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1_2023" sheetId="1" state="visible" r:id="rId1"/>
  </sheets>
  <calcPr/>
</workbook>
</file>

<file path=xl/sharedStrings.xml><?xml version="1.0" encoding="utf-8"?>
<sst xmlns="http://schemas.openxmlformats.org/spreadsheetml/2006/main" count="129" uniqueCount="129">
  <si>
    <t xml:space="preserve">Приложение 3-23</t>
  </si>
  <si>
    <t xml:space="preserve">к приказу МЖКХиЭ НСО</t>
  </si>
  <si>
    <t xml:space="preserve">от 29.06.2023 № 81-нпа</t>
  </si>
  <si>
    <t xml:space="preserve"> Форма 1. Перечни инвестиционных проектов</t>
  </si>
  <si>
    <t xml:space="preserve">на год </t>
  </si>
  <si>
    <t>2023</t>
  </si>
  <si>
    <t xml:space="preserve">Инвестиционная программа </t>
  </si>
  <si>
    <t xml:space="preserve">Федерального государственного унитарного предприятия "Управления энергетики и водоснабжения"</t>
  </si>
  <si>
    <t xml:space="preserve"> полное наименование субъекта электроэнергетики</t>
  </si>
  <si>
    <t xml:space="preserve"> Год раскрытия информации:</t>
  </si>
  <si>
    <t xml:space="preserve">Утвержденные плановые значения показателей приведены в соответствии с</t>
  </si>
  <si>
    <t xml:space="preserve">приказом МЖКХиЭ НСО №134 от 12.07.2019 г. Об утверждении инвестиционной программы ФГУП "УЭВ" "Развитие системы электроснабжения Советского района (Академгородок) г.Новосибирска на период 2020-2024 годы",  приказ МЖКХиЭ НСО №121 от 06.07.2021 г. "Об утверждении корректировки Инвестиционной программы ФГУП "УЭВ" на 2021 год", приказ МЖКХиЭ НСО №234 от 09.12.2021 г. "Об утверждении корректировки Инвестиционной программы ФГУП "УЭВ" на 2022 год", приказ МЖКХиЭ НСО №110 от 08.07.2022 г. "Об утверждении корректировки инвестиционной программы ФГУП "УЭВ" на 2022 год"</t>
  </si>
  <si>
    <t xml:space="preserve">реквизиты решения органа исполнительной власти, утвердившего инвестиционную программу</t>
  </si>
  <si>
    <t xml:space="preserve">Номер группы инвести-ционных проектов</t>
  </si>
  <si>
    <t xml:space="preserve">  Наименование инвестиционного проекта (группы инвестиционных проектов)</t>
  </si>
  <si>
    <t xml:space="preserve">Идентифика-тор инвестицион-ного проекта</t>
  </si>
  <si>
    <t xml:space="preserve"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</si>
  <si>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 xml:space="preserve">Развитие электрической сети/усиление существующей электрической сети, связанное с подключением новых потребителей</t>
  </si>
  <si>
    <t xml:space="preserve"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</si>
  <si>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</si>
  <si>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</si>
  <si>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 xml:space="preserve"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</si>
  <si>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 xml:space="preserve"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</si>
  <si>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 xml:space="preserve">Инвестиции, связанные с деятельностью, не относящейся к сфере электроэнергетики</t>
  </si>
  <si>
    <t xml:space="preserve">Показатель  увеличения протяженности линий электропередачи в рамках осуществления технологического присоединения к электрическим сетям  (10 кВ),км</t>
  </si>
  <si>
    <t xml:space="preserve">Показатель  увеличения протяженности линий электропередачи в рамках осуществления технологического присоединения к электрическим сетям,0.4кВ),км</t>
  </si>
  <si>
    <t xml:space="preserve">Показатель максимальной мощности присоединяемых потребителей электрической энергии,кВт</t>
  </si>
  <si>
    <t xml:space="preserve">Показатель замены линий электропередачи 10кВ, км</t>
  </si>
  <si>
    <t xml:space="preserve">Показатель замены выключателей 10кВ,  шт</t>
  </si>
  <si>
    <t xml:space="preserve">Показатель средней оценки изменений средней продолжительности прекращения передачи электрической энергии потребителями услуг</t>
  </si>
  <si>
    <t xml:space="preserve">показатель оценки изменения средней  частоты прекращения передачи  электрической энергии потребителям услуг</t>
  </si>
  <si>
    <t xml:space="preserve">Наименование количественного показателя, соответствующего цели</t>
  </si>
  <si>
    <t xml:space="preserve">Показатель объема финансовых потребностей ,необходимых для реализации мероприятий.направленных на выполнеие предписаний органов исполнительной власти,млн.руб. с НДС</t>
  </si>
  <si>
    <t xml:space="preserve">План
 </t>
  </si>
  <si>
    <t>Факт</t>
  </si>
  <si>
    <t xml:space="preserve">План
</t>
  </si>
  <si>
    <t xml:space="preserve">План
 (Утвержденный план)</t>
  </si>
  <si>
    <t xml:space="preserve">Факт 
(Предложение по корректировке утвержденного плана)</t>
  </si>
  <si>
    <t>План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</si>
  <si>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</si>
  <si>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</si>
  <si>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</si>
  <si>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</si>
  <si>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</si>
  <si>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</si>
  <si>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</si>
  <si>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</si>
  <si>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</si>
  <si>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</si>
  <si>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</si>
  <si>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</si>
  <si>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</si>
  <si>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</si>
  <si>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</si>
  <si>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</si>
  <si>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</si>
  <si>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</si>
  <si>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</si>
  <si>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</si>
  <si>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9.1</t>
  </si>
  <si>
    <t>9.2</t>
  </si>
  <si>
    <t>9.3</t>
  </si>
  <si>
    <t>9.4</t>
  </si>
  <si>
    <t>10.1</t>
  </si>
  <si>
    <t>10.2</t>
  </si>
  <si>
    <t>10.3</t>
  </si>
  <si>
    <t>10.4</t>
  </si>
  <si>
    <t>0</t>
  </si>
  <si>
    <t xml:space="preserve">ВСЕГО по инвестиционной программе, в том числе:</t>
  </si>
  <si>
    <t>Г</t>
  </si>
  <si>
    <t>нд</t>
  </si>
  <si>
    <t>0.2</t>
  </si>
  <si>
    <t xml:space="preserve">Реконструкция, модернизация, техническое перевооружение, всего</t>
  </si>
  <si>
    <t>1</t>
  </si>
  <si>
    <t xml:space="preserve">Новосибирская область</t>
  </si>
  <si>
    <t>1.2.</t>
  </si>
  <si>
    <t xml:space="preserve">Реконструкция, модернизация, техническое перевооружение всего, в том числе:</t>
  </si>
  <si>
    <t>1.2.1</t>
  </si>
  <si>
    <t xml:space="preserve"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</si>
  <si>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</si>
  <si>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 xml:space="preserve">Реконструкция трансформаторных и иных подстанций, всего, в том числе:</t>
  </si>
  <si>
    <t xml:space="preserve">Реконструкция оборудования ПС "Научная" - замена токоограничивающих реакторов (5 шт.)</t>
  </si>
  <si>
    <t>J_2.3.6.1ПН</t>
  </si>
  <si>
    <t xml:space="preserve">Реконструкция оборудования ПС "Научная" - замена разрядников РВС-110 кВ на полимерные (4 компл.)</t>
  </si>
  <si>
    <t>J_2.3.6.2ПН</t>
  </si>
  <si>
    <t xml:space="preserve">Реконструкция оборудования ПС "Научная" - замена опорно-стержневых форфоровых изоляторов 110 кВ на полимерные (8 компл.)</t>
  </si>
  <si>
    <t>J_2.3.6.3ПН</t>
  </si>
  <si>
    <t xml:space="preserve">Реконструкция оборудования ПС "Научная" - замена масляных выключателей 110 кВ на элегазовые (3 шт.)</t>
  </si>
  <si>
    <t>J_2.3.6.4ПН</t>
  </si>
  <si>
    <t xml:space="preserve">Реконструкция оборудования ПС "Шлюзовая" - замена ячеек ЗРУ-10 кВ.</t>
  </si>
  <si>
    <t>J_2.3.6ПШ</t>
  </si>
  <si>
    <t xml:space="preserve">Реконструкция распределительных пунктов 10 кВ (замена МВ на ВВ)</t>
  </si>
  <si>
    <t>J_2.3.8</t>
  </si>
  <si>
    <t>1.2.2</t>
  </si>
  <si>
    <t xml:space="preserve">Реконструкция, модернизация, техническое перевооружение линий электропередачи, всего, в том числе:</t>
  </si>
  <si>
    <t>1.2.2.1</t>
  </si>
  <si>
    <t xml:space="preserve">Реконструкция линий электропередачи, всего, в том числе:</t>
  </si>
  <si>
    <t xml:space="preserve">Реконструкция кабельных линий  10 кВ   от ПС "Научная" </t>
  </si>
  <si>
    <t>J_2.3.5ПН</t>
  </si>
  <si>
    <t xml:space="preserve">Реконструкция кабельных линий  10 кВ  от ПС "Сосновка"  </t>
  </si>
  <si>
    <t>J_2.3.5ПС</t>
  </si>
  <si>
    <t>1.2.3</t>
  </si>
  <si>
    <t xml:space="preserve">Развитие и модернизация учета электрической энергии (мощности), всего, в том числе:</t>
  </si>
  <si>
    <t>1.2.3.1</t>
  </si>
  <si>
    <t xml:space="preserve">Установка приборов учета, класс напряжения 0,22 (0,4) кВ, всего, в том числе:</t>
  </si>
  <si>
    <t xml:space="preserve">Установка приборов учета потребителям в сетях 0,4 кВ ФГУП "УЭВ"</t>
  </si>
  <si>
    <t>J_2.УЧЕТ.НВ</t>
  </si>
  <si>
    <t>1.2.3.2</t>
  </si>
  <si>
    <t xml:space="preserve">Установка приборов учета, класс напряжения 6 (10) кВ, всего, в том числе:</t>
  </si>
  <si>
    <t xml:space="preserve">Установка приборов учета потребителям в сетях 10 кВ ФГУП "УЭВ"</t>
  </si>
  <si>
    <t>J_УЧЕТ.ВВ</t>
  </si>
  <si>
    <t>1.2.3.5</t>
  </si>
  <si>
    <t xml:space="preserve">Включение приборов учета в систему сбора и передачи данных, класс напряжения 0,22 (0,4) кВ, всего, в том числе:</t>
  </si>
  <si>
    <t xml:space="preserve">Включение приборов учета потребителей 0,4 кВ в систему сбора и передачи данных</t>
  </si>
  <si>
    <t>J_2.МОДЕМ.НВ</t>
  </si>
  <si>
    <t>1.2.3.6</t>
  </si>
  <si>
    <t xml:space="preserve">Включение приборов учета в систему сбора и передачи данных, класс напряжения 6 (10) кВ, всего, в том числе:</t>
  </si>
  <si>
    <t xml:space="preserve">Включение приборов учета потребителей 10 кВ в систему сбора и передачу данных</t>
  </si>
  <si>
    <t>J_2.МОДЕМ.ВВ</t>
  </si>
  <si>
    <t>1.2.4</t>
  </si>
  <si>
    <t xml:space="preserve">Реконструкция, модернизация, техническое перевооружение прочих объектов основных средств, всего, в том числе:</t>
  </si>
  <si>
    <t>1.2.4.1</t>
  </si>
  <si>
    <t xml:space="preserve">Реконструкция прочих объектов основных средств, всего, в том числе:</t>
  </si>
  <si>
    <t xml:space="preserve">Реконструкция СОТИАССО(система обмена технологической информации с автоматизированной системой Системного оператора ) ПС "Научная"</t>
  </si>
  <si>
    <t>J_2.СОТИАССО.ПН</t>
  </si>
  <si>
    <t xml:space="preserve">Реконструкция СОТИАССО(система обмена технологической информации с автоматизированной системой Системного оператора ) ПС "Шлюзовая"</t>
  </si>
  <si>
    <t>J_2.СОТИАССО</t>
  </si>
  <si>
    <t xml:space="preserve">Реконструкция системы диспетчеризации распределительных пунктов 10 кВ</t>
  </si>
  <si>
    <t>J_2.ТМ.РП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</si>
</sst>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  <numFmt numFmtId="165" formatCode="0.0000"/>
  </numFmts>
  <fonts count="24">
    <font>
      <sz val="10.000000"/>
      <color theme="1"/>
      <name val="Times New Roman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0.000000"/>
      <name val="Times New Roman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7.000000"/>
      <name val="Times New Roman"/>
    </font>
    <font>
      <b/>
      <sz val="10.000000"/>
      <name val="Times New Roman"/>
    </font>
    <font>
      <sz val="8.000000"/>
      <name val="Times New Roman"/>
    </font>
    <font>
      <sz val="10.000000"/>
      <color indexed="64"/>
      <name val="Times New Roman"/>
    </font>
    <font>
      <sz val="12.000000"/>
      <color indexed="64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"/>
      </bottom>
      <diagonal/>
    </border>
    <border>
      <left/>
      <right/>
      <top/>
      <bottom style="thick">
        <color theme="4" tint="0.49998500000000001"/>
      </bottom>
      <diagonal/>
    </border>
    <border>
      <left/>
      <right/>
      <top/>
      <bottom style="medium">
        <color theme="4" tint="0.399976"/>
      </bottom>
      <diagonal/>
    </border>
    <border>
      <left/>
      <right/>
      <top style="thin">
        <color theme="4" tint="0"/>
      </top>
      <bottom style="double">
        <color theme="4" tint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8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3" numFmtId="0" applyNumberFormat="1" applyFont="1" applyFill="1" applyBorder="1"/>
    <xf fontId="7" fillId="0" borderId="4" numFmtId="0" applyNumberFormat="1" applyFont="1" applyFill="1" applyBorder="1"/>
    <xf fontId="8" fillId="0" borderId="5" numFmtId="0" applyNumberFormat="1" applyFont="1" applyFill="1" applyBorder="1"/>
    <xf fontId="8" fillId="0" borderId="0" numFmtId="0" applyNumberFormat="1" applyFont="1" applyFill="1" applyBorder="1"/>
    <xf fontId="9" fillId="0" borderId="6" numFmtId="0" applyNumberFormat="1" applyFont="1" applyFill="1" applyBorder="1"/>
    <xf fontId="10" fillId="28" borderId="7" numFmtId="0" applyNumberFormat="1" applyFont="1" applyFill="1" applyBorder="1"/>
    <xf fontId="11" fillId="0" borderId="0" numFmtId="0" applyNumberFormat="1" applyFont="1" applyFill="1" applyBorder="1"/>
    <xf fontId="12" fillId="29" borderId="0" numFmtId="0" applyNumberFormat="1" applyFont="1" applyFill="1" applyBorder="1"/>
    <xf fontId="1" fillId="0" borderId="0" numFmtId="0" applyNumberFormat="1" applyFont="1" applyFill="1" applyBorder="1"/>
    <xf fontId="13" fillId="30" borderId="0" numFmtId="0" applyNumberFormat="1" applyFont="1" applyFill="1" applyBorder="1"/>
    <xf fontId="14" fillId="0" borderId="0" numFmtId="0" applyNumberFormat="1" applyFont="1" applyFill="1" applyBorder="1"/>
    <xf fontId="15" fillId="31" borderId="8" numFmtId="0" applyNumberFormat="1" applyFont="1" applyFill="1" applyBorder="1"/>
    <xf fontId="0" fillId="0" borderId="0" numFmtId="9" applyNumberFormat="1" applyFont="1" applyFill="1" applyBorder="1"/>
    <xf fontId="16" fillId="0" borderId="9" numFmtId="0" applyNumberFormat="1" applyFont="1" applyFill="1" applyBorder="1"/>
    <xf fontId="17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8" fillId="32" borderId="0" numFmtId="0" applyNumberFormat="1" applyFont="1" applyFill="1" applyBorder="1"/>
  </cellStyleXfs>
  <cellXfs count="64">
    <xf fontId="0" fillId="0" borderId="0" numFmtId="0" xfId="0"/>
    <xf fontId="0" fillId="0" borderId="0" numFmtId="0" xfId="0"/>
    <xf fontId="0" fillId="0" borderId="0" numFmtId="0" xfId="0"/>
    <xf fontId="19" fillId="0" borderId="0" numFmtId="49" xfId="0" applyNumberFormat="1" applyFont="1" applyAlignment="1">
      <alignment horizontal="right" vertical="top" wrapText="1"/>
    </xf>
    <xf fontId="19" fillId="0" borderId="0" numFmtId="49" xfId="0" applyNumberFormat="1" applyFont="1" applyAlignment="1">
      <alignment horizontal="right" vertical="top"/>
    </xf>
    <xf fontId="0" fillId="0" borderId="0" numFmtId="49" xfId="0" applyNumberFormat="1"/>
    <xf fontId="20" fillId="0" borderId="0" numFmtId="49" xfId="0" applyNumberFormat="1" applyFont="1" applyAlignment="1">
      <alignment horizontal="center"/>
    </xf>
    <xf fontId="20" fillId="0" borderId="0" numFmtId="49" xfId="0" applyNumberFormat="1" applyFont="1" applyAlignment="1">
      <alignment horizontal="right"/>
    </xf>
    <xf fontId="20" fillId="0" borderId="10" numFmtId="49" xfId="0" applyNumberFormat="1" applyFont="1" applyBorder="1" applyAlignment="1">
      <alignment horizontal="center"/>
    </xf>
    <xf fontId="20" fillId="0" borderId="0" numFmtId="49" xfId="0" applyNumberFormat="1" applyFont="1"/>
    <xf fontId="15" fillId="0" borderId="0" numFmtId="49" xfId="0" applyNumberFormat="1" applyFont="1" applyAlignment="1">
      <alignment horizontal="right" vertical="top"/>
    </xf>
    <xf fontId="15" fillId="0" borderId="11" numFmtId="49" xfId="0" applyNumberFormat="1" applyFont="1" applyBorder="1" applyAlignment="1">
      <alignment horizontal="right" vertical="top"/>
    </xf>
    <xf fontId="15" fillId="0" borderId="12" numFmtId="49" xfId="0" applyNumberFormat="1" applyFont="1" applyBorder="1" applyAlignment="1">
      <alignment horizontal="right" vertical="top"/>
    </xf>
    <xf fontId="15" fillId="0" borderId="11" numFmtId="49" xfId="0" applyNumberFormat="1" applyFont="1" applyBorder="1" applyAlignment="1">
      <alignment horizontal="center" vertical="top"/>
    </xf>
    <xf fontId="15" fillId="0" borderId="13" numFmtId="49" xfId="0" applyNumberFormat="1" applyFont="1" applyBorder="1" applyAlignment="1">
      <alignment horizontal="center" vertical="top"/>
    </xf>
    <xf fontId="15" fillId="0" borderId="0" numFmtId="49" xfId="0" applyNumberFormat="1" applyFont="1" applyAlignment="1">
      <alignment horizontal="center" vertical="top"/>
    </xf>
    <xf fontId="15" fillId="0" borderId="0" numFmtId="49" xfId="0" applyNumberFormat="1" applyFont="1"/>
    <xf fontId="0" fillId="0" borderId="14" numFmtId="49" xfId="0" applyNumberFormat="1" applyBorder="1"/>
    <xf fontId="21" fillId="0" borderId="12" numFmtId="49" xfId="0" applyNumberFormat="1" applyFont="1" applyBorder="1" applyAlignment="1">
      <alignment horizontal="center" vertical="top"/>
    </xf>
    <xf fontId="21" fillId="0" borderId="11" numFmtId="49" xfId="0" applyNumberFormat="1" applyFont="1" applyBorder="1" applyAlignment="1">
      <alignment horizontal="center" vertical="top"/>
    </xf>
    <xf fontId="21" fillId="0" borderId="13" numFmtId="49" xfId="0" applyNumberFormat="1" applyFont="1" applyBorder="1" applyAlignment="1">
      <alignment horizontal="center" vertical="top"/>
    </xf>
    <xf fontId="0" fillId="0" borderId="0" numFmtId="49" xfId="0" applyNumberFormat="1" applyAlignment="1">
      <alignment horizontal="right"/>
    </xf>
    <xf fontId="0" fillId="0" borderId="14" numFmtId="49" xfId="0" applyNumberFormat="1" applyBorder="1" applyAlignment="1">
      <alignment horizontal="right"/>
    </xf>
    <xf fontId="15" fillId="0" borderId="12" numFmtId="49" xfId="0" applyNumberFormat="1" applyFont="1" applyBorder="1" applyAlignment="1">
      <alignment horizontal="left"/>
    </xf>
    <xf fontId="15" fillId="0" borderId="0" numFmtId="49" xfId="0" applyNumberFormat="1" applyFont="1" applyAlignment="1">
      <alignment horizontal="left"/>
    </xf>
    <xf fontId="0" fillId="0" borderId="0" numFmtId="49" xfId="0" applyNumberFormat="1" applyAlignment="1">
      <alignment horizontal="right" vertical="top"/>
    </xf>
    <xf fontId="0" fillId="0" borderId="14" numFmtId="49" xfId="0" applyNumberFormat="1" applyBorder="1" applyAlignment="1">
      <alignment horizontal="right" vertical="top"/>
    </xf>
    <xf fontId="15" fillId="0" borderId="12" numFmtId="0" xfId="0" applyFont="1" applyBorder="1" applyAlignment="1">
      <alignment horizontal="left" vertical="top" wrapText="1"/>
    </xf>
    <xf fontId="0" fillId="0" borderId="11" numFmtId="0" xfId="0" applyBorder="1" applyAlignment="1">
      <alignment horizontal="left" vertical="top" wrapText="1"/>
    </xf>
    <xf fontId="15" fillId="0" borderId="0" numFmtId="49" xfId="0" applyNumberFormat="1" applyFont="1" applyAlignment="1">
      <alignment vertical="top" wrapText="1"/>
    </xf>
    <xf fontId="0" fillId="0" borderId="14" numFmtId="49" xfId="0" applyNumberFormat="1" applyBorder="1" applyAlignment="1">
      <alignment vertical="top"/>
    </xf>
    <xf fontId="15" fillId="0" borderId="0" numFmtId="49" xfId="0" applyNumberFormat="1" applyFont="1" applyAlignment="1">
      <alignment horizontal="left" vertical="top" wrapText="1"/>
    </xf>
    <xf fontId="0" fillId="0" borderId="15" numFmtId="49" xfId="0" applyNumberFormat="1" applyBorder="1" applyAlignment="1">
      <alignment vertical="top"/>
    </xf>
    <xf fontId="0" fillId="0" borderId="16" numFmtId="49" xfId="0" applyNumberFormat="1" applyBorder="1" applyAlignment="1">
      <alignment vertical="top"/>
    </xf>
    <xf fontId="21" fillId="0" borderId="15" numFmtId="49" xfId="0" applyNumberFormat="1" applyFont="1" applyBorder="1" applyAlignment="1">
      <alignment horizontal="center" vertical="top"/>
    </xf>
    <xf fontId="21" fillId="0" borderId="0" numFmtId="49" xfId="0" applyNumberFormat="1" applyFont="1" applyAlignment="1">
      <alignment vertical="top"/>
    </xf>
    <xf fontId="0" fillId="0" borderId="10" numFmtId="49" xfId="0" applyNumberFormat="1" applyBorder="1"/>
    <xf fontId="22" fillId="0" borderId="14" numFmtId="0" xfId="39" applyFont="1" applyBorder="1" applyAlignment="1">
      <alignment horizontal="center" vertical="center" wrapText="1"/>
    </xf>
    <xf fontId="0" fillId="0" borderId="12" numFmtId="0" xfId="0" applyBorder="1" applyAlignment="1">
      <alignment horizontal="center" vertical="center" wrapText="1"/>
    </xf>
    <xf fontId="0" fillId="0" borderId="11" numFmtId="0" xfId="0" applyBorder="1" applyAlignment="1">
      <alignment horizontal="center" vertical="center" wrapText="1"/>
    </xf>
    <xf fontId="0" fillId="0" borderId="13" numFmtId="0" xfId="0" applyBorder="1" applyAlignment="1">
      <alignment horizontal="center" vertical="center" wrapText="1"/>
    </xf>
    <xf fontId="22" fillId="0" borderId="14" numFmtId="0" xfId="39" applyFont="1" applyBorder="1" applyAlignment="1">
      <alignment horizontal="center" textRotation="90" vertical="center" wrapText="1"/>
    </xf>
    <xf fontId="23" fillId="0" borderId="12" numFmtId="0" xfId="39" applyFont="1" applyBorder="1" applyAlignment="1">
      <alignment horizontal="center" textRotation="90" vertical="center" wrapText="1"/>
    </xf>
    <xf fontId="23" fillId="0" borderId="13" numFmtId="0" xfId="39" applyFont="1" applyBorder="1" applyAlignment="1">
      <alignment horizontal="center" textRotation="90" vertical="center" wrapText="1"/>
    </xf>
    <xf fontId="22" fillId="0" borderId="12" numFmtId="0" xfId="39" applyFont="1" applyBorder="1" applyAlignment="1">
      <alignment horizontal="center" textRotation="90" vertical="center" wrapText="1"/>
    </xf>
    <xf fontId="22" fillId="0" borderId="13" numFmtId="0" xfId="39" applyFont="1" applyBorder="1" applyAlignment="1">
      <alignment horizontal="center" textRotation="90" vertical="center" wrapText="1"/>
    </xf>
    <xf fontId="22" fillId="0" borderId="14" numFmtId="0" xfId="39" applyFont="1" applyBorder="1" applyAlignment="1">
      <alignment horizontal="center" vertical="center"/>
    </xf>
    <xf fontId="22" fillId="0" borderId="14" numFmtId="0" xfId="39" applyFont="1" applyBorder="1" applyAlignment="1">
      <alignment horizontal="center"/>
    </xf>
    <xf fontId="22" fillId="0" borderId="14" numFmtId="49" xfId="39" applyNumberFormat="1" applyFont="1" applyBorder="1" applyAlignment="1">
      <alignment horizontal="center"/>
    </xf>
    <xf fontId="15" fillId="0" borderId="0" numFmtId="0" xfId="0" applyFont="1"/>
    <xf fontId="15" fillId="0" borderId="14" numFmtId="49" xfId="39" applyNumberFormat="1" applyFont="1" applyBorder="1" applyAlignment="1">
      <alignment horizontal="center" vertical="center"/>
    </xf>
    <xf fontId="15" fillId="0" borderId="14" numFmtId="0" xfId="39" applyFont="1" applyBorder="1" applyAlignment="1">
      <alignment horizontal="center" wrapText="1"/>
    </xf>
    <xf fontId="15" fillId="0" borderId="14" numFmtId="0" xfId="0" applyFont="1" applyBorder="1" applyAlignment="1">
      <alignment horizontal="center" vertical="center" wrapText="1"/>
    </xf>
    <xf fontId="15" fillId="0" borderId="14" numFmtId="164" xfId="39" applyNumberFormat="1" applyFont="1" applyBorder="1" applyAlignment="1">
      <alignment horizontal="center" vertical="center"/>
    </xf>
    <xf fontId="15" fillId="0" borderId="14" numFmtId="165" xfId="39" applyNumberFormat="1" applyFont="1" applyBorder="1" applyAlignment="1">
      <alignment horizontal="center" vertical="center"/>
    </xf>
    <xf fontId="15" fillId="0" borderId="14" numFmtId="0" xfId="39" applyFont="1" applyBorder="1" applyAlignment="1">
      <alignment horizontal="center" vertical="center"/>
    </xf>
    <xf fontId="15" fillId="0" borderId="14" numFmtId="0" xfId="39" applyFont="1" applyBorder="1" applyAlignment="1">
      <alignment horizontal="center" vertical="center" wrapText="1"/>
    </xf>
    <xf fontId="15" fillId="0" borderId="14" numFmtId="49" xfId="39" applyNumberFormat="1" applyFont="1" applyBorder="1" applyAlignment="1">
      <alignment horizontal="center" vertical="center" wrapText="1"/>
    </xf>
    <xf fontId="20" fillId="0" borderId="14" numFmtId="49" xfId="39" applyNumberFormat="1" applyFont="1" applyBorder="1" applyAlignment="1">
      <alignment horizontal="center" vertical="center"/>
    </xf>
    <xf fontId="20" fillId="0" borderId="14" numFmtId="0" xfId="39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15" fillId="0" borderId="14" numFmtId="0" xfId="0" applyFont="1" applyBorder="1" applyAlignment="1">
      <alignment horizontal="left" vertical="center" wrapText="1"/>
    </xf>
    <xf fontId="15" fillId="0" borderId="14" numFmtId="49" xfId="39" applyNumberFormat="1" applyFont="1" applyBorder="1" applyAlignment="1">
      <alignment horizontal="left" vertical="center" wrapText="1"/>
    </xf>
    <xf fontId="22" fillId="0" borderId="0" numFmtId="0" xfId="39" applyFont="1" applyAlignment="1">
      <alignment horizontal="center" vertical="center" wrapText="1"/>
    </xf>
  </cellXfs>
  <cellStyles count="48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Обычный 7" xfId="38"/>
    <cellStyle name="Плохой" xfId="39" builtinId="27"/>
    <cellStyle name="Пояснение" xfId="40" builtinId="53"/>
    <cellStyle name="Примечание" xfId="41" builtinId="10"/>
    <cellStyle name="Процентный" xfId="42" builtinId="5"/>
    <cellStyle name="Связанная ячейка" xfId="43" builtinId="24"/>
    <cellStyle name="Текст предупреждения" xfId="44" builtinId="11"/>
    <cellStyle name="Финансовый" xfId="45" builtinId="3"/>
    <cellStyle name="Финансовый [0]" xfId="46" builtinId="6"/>
    <cellStyle name="Хороший" xfId="47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M1" zoomScale="100" workbookViewId="0">
      <selection activeCell="H32" activeCellId="0" sqref="H32"/>
    </sheetView>
  </sheetViews>
  <sheetFormatPr baseColWidth="8" defaultRowHeight="12.75" customHeight="1"/>
  <cols>
    <col customWidth="1" min="2" max="2" width="52.164099999999998"/>
    <col customWidth="1" min="3" max="3" width="21.332000000000001"/>
    <col customWidth="1" min="4" max="4" width="10.332000000000001"/>
    <col customWidth="1" min="5" max="5" width="9.5"/>
    <col customWidth="1" min="6" max="7" width="10.332000000000001"/>
    <col customWidth="1" min="8" max="8" width="8.6640599999999992"/>
    <col customWidth="1" min="9" max="9" width="10.332000000000001"/>
    <col customWidth="1" min="10" max="11" style="1" width="10.332000000000001"/>
    <col customWidth="1" min="12" max="12" style="1" width="9.3320299999999996"/>
    <col bestFit="1" customWidth="1" min="13" max="13" style="1" width="9.6640599999999992"/>
    <col customWidth="1" min="14" max="16" style="1" width="9.3320299999999996"/>
    <col customWidth="1" min="17" max="17" width="9.1640599999999992"/>
    <col customWidth="1" hidden="1" min="18" max="21" width="7.8320299999999996"/>
    <col customWidth="1" min="22" max="25" width="7.8320299999999996"/>
    <col customWidth="1" min="27" max="27" width="12.5"/>
  </cols>
  <sheetData>
    <row r="1" ht="12.75">
      <c r="AE1" s="2" t="s">
        <v>0</v>
      </c>
      <c r="AF1" s="1"/>
      <c r="AG1" s="1"/>
      <c r="AH1" s="1"/>
      <c r="AI1" s="1"/>
    </row>
    <row r="2" ht="12.75">
      <c r="AE2" s="1"/>
      <c r="AF2" s="1"/>
      <c r="AG2" s="1"/>
      <c r="AH2" s="1"/>
      <c r="AI2" s="1"/>
    </row>
    <row r="3" ht="12.75">
      <c r="AE3" s="2" t="s">
        <v>1</v>
      </c>
      <c r="AF3" s="1"/>
      <c r="AG3" s="1"/>
      <c r="AH3" s="1"/>
      <c r="AI3" s="1"/>
    </row>
    <row r="4" ht="12.75">
      <c r="AE4" s="2" t="s">
        <v>2</v>
      </c>
      <c r="AF4" s="1"/>
      <c r="AG4" s="1"/>
      <c r="AH4" s="1"/>
      <c r="AI4" s="1"/>
    </row>
    <row r="5" ht="12.75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ht="12.7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ht="12.75">
      <c r="A7" s="6"/>
      <c r="B7" s="6"/>
      <c r="C7" s="6"/>
      <c r="D7" s="6" t="s">
        <v>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5"/>
      <c r="AC7" s="5"/>
      <c r="AD7" s="5"/>
      <c r="AE7" s="5"/>
      <c r="AF7" s="5"/>
      <c r="AG7" s="5"/>
      <c r="AH7" s="5"/>
      <c r="AI7" s="5"/>
    </row>
    <row r="8" ht="12.7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</v>
      </c>
      <c r="M8" s="8" t="s">
        <v>5</v>
      </c>
      <c r="N8" s="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D8" s="9"/>
      <c r="AE8" s="9"/>
      <c r="AF8" s="9"/>
      <c r="AG8" s="9"/>
      <c r="AH8" s="9"/>
      <c r="AI8" s="9"/>
    </row>
    <row r="9" ht="12.7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ht="26.25" customHeight="1">
      <c r="A10" s="10"/>
      <c r="B10" s="10"/>
      <c r="C10" s="10"/>
      <c r="D10" s="10"/>
      <c r="E10" s="10"/>
      <c r="F10" s="10"/>
      <c r="H10" s="11"/>
      <c r="I10" s="11"/>
      <c r="J10" s="12" t="s">
        <v>6</v>
      </c>
      <c r="K10" s="13" t="s">
        <v>7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4"/>
      <c r="AD10" s="15"/>
      <c r="AE10" s="15"/>
      <c r="AF10" s="16"/>
      <c r="AG10" s="16"/>
      <c r="AH10" s="16"/>
      <c r="AI10" s="16"/>
    </row>
    <row r="11" ht="12.75">
      <c r="A11" s="5"/>
      <c r="B11" s="5"/>
      <c r="C11" s="5"/>
      <c r="D11" s="5"/>
      <c r="E11" s="5"/>
      <c r="F11" s="5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 t="s">
        <v>8</v>
      </c>
      <c r="T11" s="19"/>
      <c r="U11" s="19"/>
      <c r="V11" s="19"/>
      <c r="W11" s="19"/>
      <c r="X11" s="19"/>
      <c r="Y11" s="19"/>
      <c r="Z11" s="19"/>
      <c r="AA11" s="19"/>
      <c r="AB11" s="19"/>
      <c r="AC11" s="20"/>
      <c r="AD11" s="5"/>
      <c r="AE11" s="5"/>
      <c r="AF11" s="5"/>
      <c r="AG11" s="5"/>
      <c r="AH11" s="5"/>
      <c r="AI11" s="5"/>
    </row>
    <row r="12" ht="12.75">
      <c r="A12" s="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1"/>
      <c r="AK12" s="1"/>
      <c r="AL12" s="1"/>
      <c r="AM12" s="1"/>
    </row>
    <row r="13" ht="12.7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2" t="s">
        <v>9</v>
      </c>
      <c r="P13" s="23" t="s">
        <v>5</v>
      </c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H13" s="24"/>
      <c r="AI13" s="24"/>
      <c r="AJ13" s="24"/>
      <c r="AK13" s="24"/>
      <c r="AL13" s="24"/>
      <c r="AM13" s="24"/>
    </row>
    <row r="14" ht="12.7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ht="82.5" customHeight="1">
      <c r="A15" s="25"/>
      <c r="B15" s="25"/>
      <c r="C15" s="25"/>
      <c r="D15" s="25"/>
      <c r="E15" s="25"/>
      <c r="F15" s="25"/>
      <c r="G15" s="25"/>
      <c r="H15" s="25"/>
      <c r="I15" s="25"/>
      <c r="J15" s="26" t="s">
        <v>10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7" t="s">
        <v>11</v>
      </c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9"/>
      <c r="AI15" s="29"/>
    </row>
    <row r="16" ht="13.5" customHeight="1">
      <c r="A16" s="25"/>
      <c r="B16" s="25"/>
      <c r="C16" s="25"/>
      <c r="D16" s="25"/>
      <c r="E16" s="25"/>
      <c r="F16" s="25"/>
      <c r="G16" s="25"/>
      <c r="H16" s="25"/>
      <c r="I16" s="25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18" t="s">
        <v>12</v>
      </c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9"/>
      <c r="AI16" s="29"/>
    </row>
    <row r="17" ht="1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29"/>
      <c r="AG17" s="29"/>
      <c r="AH17" s="29"/>
      <c r="AI17" s="29"/>
    </row>
    <row r="18" ht="12.7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5"/>
      <c r="AG18" s="35"/>
      <c r="AH18" s="35"/>
      <c r="AI18" s="35"/>
    </row>
    <row r="19" ht="12.7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5"/>
      <c r="AC19" s="5"/>
      <c r="AD19" s="5"/>
      <c r="AE19" s="5"/>
      <c r="AF19" s="5"/>
      <c r="AG19" s="5"/>
      <c r="AH19" s="5"/>
      <c r="AI19" s="5"/>
    </row>
    <row r="20" ht="12.75">
      <c r="A20" s="37" t="s">
        <v>13</v>
      </c>
      <c r="B20" s="37" t="s">
        <v>14</v>
      </c>
      <c r="C20" s="37" t="s">
        <v>15</v>
      </c>
      <c r="D20" s="37" t="s">
        <v>16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</row>
    <row r="21" ht="157.5" customHeight="1">
      <c r="A21" s="37"/>
      <c r="B21" s="37"/>
      <c r="C21" s="37"/>
      <c r="D21" s="37" t="s">
        <v>17</v>
      </c>
      <c r="E21" s="37"/>
      <c r="F21" s="37"/>
      <c r="G21" s="37"/>
      <c r="H21" s="37"/>
      <c r="I21" s="37"/>
      <c r="J21" s="38" t="s">
        <v>18</v>
      </c>
      <c r="K21" s="39"/>
      <c r="L21" s="39"/>
      <c r="M21" s="40"/>
      <c r="N21" s="37" t="s">
        <v>19</v>
      </c>
      <c r="O21" s="37"/>
      <c r="P21" s="37"/>
      <c r="Q21" s="37"/>
      <c r="R21" s="37" t="s">
        <v>20</v>
      </c>
      <c r="S21" s="37"/>
      <c r="T21" s="37"/>
      <c r="U21" s="37"/>
      <c r="V21" s="37" t="s">
        <v>20</v>
      </c>
      <c r="W21" s="37"/>
      <c r="X21" s="37"/>
      <c r="Y21" s="37"/>
      <c r="Z21" s="37" t="s">
        <v>21</v>
      </c>
      <c r="AA21" s="37"/>
      <c r="AB21" s="37" t="s">
        <v>22</v>
      </c>
      <c r="AC21" s="37"/>
      <c r="AD21" s="37"/>
      <c r="AE21" s="37"/>
      <c r="AF21" s="37" t="s">
        <v>23</v>
      </c>
      <c r="AG21" s="37"/>
      <c r="AH21" s="37"/>
      <c r="AI21" s="37"/>
    </row>
    <row r="22" ht="161.25" customHeight="1">
      <c r="A22" s="37"/>
      <c r="B22" s="37"/>
      <c r="C22" s="37"/>
      <c r="D22" s="41" t="s">
        <v>24</v>
      </c>
      <c r="E22" s="41"/>
      <c r="F22" s="41" t="s">
        <v>25</v>
      </c>
      <c r="G22" s="41"/>
      <c r="H22" s="41" t="s">
        <v>26</v>
      </c>
      <c r="I22" s="41"/>
      <c r="J22" s="42" t="s">
        <v>27</v>
      </c>
      <c r="K22" s="43"/>
      <c r="L22" s="42" t="s">
        <v>28</v>
      </c>
      <c r="M22" s="43"/>
      <c r="N22" s="44" t="s">
        <v>29</v>
      </c>
      <c r="O22" s="45"/>
      <c r="P22" s="44" t="s">
        <v>30</v>
      </c>
      <c r="Q22" s="45"/>
      <c r="R22" s="41" t="s">
        <v>31</v>
      </c>
      <c r="S22" s="41"/>
      <c r="T22" s="41" t="s">
        <v>31</v>
      </c>
      <c r="U22" s="41"/>
      <c r="V22" s="41" t="s">
        <v>31</v>
      </c>
      <c r="W22" s="41"/>
      <c r="X22" s="41" t="s">
        <v>31</v>
      </c>
      <c r="Y22" s="41"/>
      <c r="Z22" s="41" t="s">
        <v>32</v>
      </c>
      <c r="AA22" s="41"/>
      <c r="AB22" s="41" t="s">
        <v>31</v>
      </c>
      <c r="AC22" s="41"/>
      <c r="AD22" s="41" t="s">
        <v>31</v>
      </c>
      <c r="AE22" s="41"/>
      <c r="AF22" s="41" t="s">
        <v>31</v>
      </c>
      <c r="AG22" s="41"/>
      <c r="AH22" s="41" t="s">
        <v>31</v>
      </c>
      <c r="AI22" s="41"/>
    </row>
    <row r="23" ht="67.5" customHeight="1">
      <c r="A23" s="37"/>
      <c r="B23" s="37"/>
      <c r="C23" s="37"/>
      <c r="D23" s="41" t="s">
        <v>33</v>
      </c>
      <c r="E23" s="41" t="s">
        <v>34</v>
      </c>
      <c r="F23" s="41" t="s">
        <v>33</v>
      </c>
      <c r="G23" s="41" t="s">
        <v>34</v>
      </c>
      <c r="H23" s="41" t="s">
        <v>33</v>
      </c>
      <c r="I23" s="41" t="s">
        <v>34</v>
      </c>
      <c r="J23" s="41" t="s">
        <v>35</v>
      </c>
      <c r="K23" s="41" t="s">
        <v>34</v>
      </c>
      <c r="L23" s="41" t="s">
        <v>33</v>
      </c>
      <c r="M23" s="41" t="s">
        <v>34</v>
      </c>
      <c r="N23" s="41" t="s">
        <v>35</v>
      </c>
      <c r="O23" s="41" t="s">
        <v>34</v>
      </c>
      <c r="P23" s="41" t="s">
        <v>35</v>
      </c>
      <c r="Q23" s="41" t="s">
        <v>34</v>
      </c>
      <c r="R23" s="41" t="s">
        <v>36</v>
      </c>
      <c r="S23" s="41" t="s">
        <v>37</v>
      </c>
      <c r="T23" s="41" t="s">
        <v>36</v>
      </c>
      <c r="U23" s="41" t="s">
        <v>37</v>
      </c>
      <c r="V23" s="41" t="s">
        <v>38</v>
      </c>
      <c r="W23" s="41" t="s">
        <v>34</v>
      </c>
      <c r="X23" s="41" t="s">
        <v>38</v>
      </c>
      <c r="Y23" s="41" t="s">
        <v>34</v>
      </c>
      <c r="Z23" s="41" t="s">
        <v>35</v>
      </c>
      <c r="AA23" s="41" t="s">
        <v>34</v>
      </c>
      <c r="AB23" s="41" t="s">
        <v>35</v>
      </c>
      <c r="AC23" s="41" t="s">
        <v>34</v>
      </c>
      <c r="AD23" s="41" t="s">
        <v>35</v>
      </c>
      <c r="AE23" s="41" t="s">
        <v>34</v>
      </c>
      <c r="AF23" s="41" t="s">
        <v>35</v>
      </c>
      <c r="AG23" s="41" t="s">
        <v>34</v>
      </c>
      <c r="AH23" s="41" t="s">
        <v>35</v>
      </c>
      <c r="AI23" s="41" t="s">
        <v>34</v>
      </c>
    </row>
    <row r="24" ht="12.75">
      <c r="A24" s="46">
        <v>1</v>
      </c>
      <c r="B24" s="47">
        <v>2</v>
      </c>
      <c r="C24" s="46">
        <v>3</v>
      </c>
      <c r="D24" s="48" t="s">
        <v>39</v>
      </c>
      <c r="E24" s="48" t="s">
        <v>40</v>
      </c>
      <c r="F24" s="48" t="s">
        <v>41</v>
      </c>
      <c r="G24" s="48" t="s">
        <v>42</v>
      </c>
      <c r="H24" s="48" t="s">
        <v>43</v>
      </c>
      <c r="I24" s="48" t="s">
        <v>44</v>
      </c>
      <c r="J24" s="48" t="s">
        <v>45</v>
      </c>
      <c r="K24" s="48" t="s">
        <v>46</v>
      </c>
      <c r="L24" s="48" t="s">
        <v>47</v>
      </c>
      <c r="M24" s="48" t="s">
        <v>48</v>
      </c>
      <c r="N24" s="48" t="s">
        <v>49</v>
      </c>
      <c r="O24" s="48" t="s">
        <v>50</v>
      </c>
      <c r="P24" s="48" t="s">
        <v>51</v>
      </c>
      <c r="Q24" s="48" t="s">
        <v>52</v>
      </c>
      <c r="R24" s="48" t="s">
        <v>53</v>
      </c>
      <c r="S24" s="48" t="s">
        <v>54</v>
      </c>
      <c r="T24" s="48" t="s">
        <v>55</v>
      </c>
      <c r="U24" s="48" t="s">
        <v>56</v>
      </c>
      <c r="V24" s="48" t="s">
        <v>53</v>
      </c>
      <c r="W24" s="48" t="s">
        <v>54</v>
      </c>
      <c r="X24" s="48" t="s">
        <v>55</v>
      </c>
      <c r="Y24" s="48" t="s">
        <v>56</v>
      </c>
      <c r="Z24" s="48" t="s">
        <v>57</v>
      </c>
      <c r="AA24" s="48" t="s">
        <v>58</v>
      </c>
      <c r="AB24" s="48" t="s">
        <v>59</v>
      </c>
      <c r="AC24" s="48" t="s">
        <v>60</v>
      </c>
      <c r="AD24" s="48" t="s">
        <v>61</v>
      </c>
      <c r="AE24" s="48" t="s">
        <v>62</v>
      </c>
      <c r="AF24" s="48" t="s">
        <v>63</v>
      </c>
      <c r="AG24" s="48" t="s">
        <v>64</v>
      </c>
      <c r="AH24" s="48" t="s">
        <v>65</v>
      </c>
      <c r="AI24" s="48" t="s">
        <v>66</v>
      </c>
    </row>
    <row r="25" s="49" customFormat="1" ht="30" customHeight="1">
      <c r="A25" s="50" t="s">
        <v>67</v>
      </c>
      <c r="B25" s="51" t="s">
        <v>68</v>
      </c>
      <c r="C25" s="52" t="s">
        <v>69</v>
      </c>
      <c r="D25" s="53" t="s">
        <v>70</v>
      </c>
      <c r="E25" s="53" t="s">
        <v>70</v>
      </c>
      <c r="F25" s="53" t="s">
        <v>70</v>
      </c>
      <c r="G25" s="53" t="s">
        <v>70</v>
      </c>
      <c r="H25" s="53" t="s">
        <v>70</v>
      </c>
      <c r="I25" s="53" t="s">
        <v>70</v>
      </c>
      <c r="J25" s="53">
        <f t="shared" ref="J25:Q25" si="0">J26+J27</f>
        <v>0</v>
      </c>
      <c r="K25" s="53">
        <f t="shared" si="0"/>
        <v>0</v>
      </c>
      <c r="L25" s="53">
        <f t="shared" si="0"/>
        <v>13</v>
      </c>
      <c r="M25" s="53">
        <f t="shared" si="0"/>
        <v>0</v>
      </c>
      <c r="N25" s="54">
        <f t="shared" si="0"/>
        <v>0</v>
      </c>
      <c r="O25" s="54">
        <f t="shared" si="0"/>
        <v>0</v>
      </c>
      <c r="P25" s="54">
        <f t="shared" si="0"/>
        <v>0.0064999999999999997</v>
      </c>
      <c r="Q25" s="54">
        <f t="shared" si="0"/>
        <v>0</v>
      </c>
      <c r="R25" s="55" t="s">
        <v>70</v>
      </c>
      <c r="S25" s="55" t="s">
        <v>70</v>
      </c>
      <c r="T25" s="55" t="s">
        <v>70</v>
      </c>
      <c r="U25" s="55" t="s">
        <v>70</v>
      </c>
      <c r="V25" s="55" t="s">
        <v>70</v>
      </c>
      <c r="W25" s="55" t="s">
        <v>70</v>
      </c>
      <c r="X25" s="55" t="s">
        <v>70</v>
      </c>
      <c r="Y25" s="55" t="s">
        <v>70</v>
      </c>
      <c r="Z25" s="53">
        <f>Z26</f>
        <v>0</v>
      </c>
      <c r="AA25" s="53">
        <f>AA27</f>
        <v>0</v>
      </c>
      <c r="AB25" s="55" t="s">
        <v>70</v>
      </c>
      <c r="AC25" s="55" t="s">
        <v>70</v>
      </c>
      <c r="AD25" s="55" t="s">
        <v>70</v>
      </c>
      <c r="AE25" s="55" t="s">
        <v>70</v>
      </c>
      <c r="AF25" s="55" t="s">
        <v>70</v>
      </c>
      <c r="AG25" s="55" t="s">
        <v>70</v>
      </c>
      <c r="AH25" s="55" t="s">
        <v>70</v>
      </c>
      <c r="AI25" s="55" t="s">
        <v>70</v>
      </c>
    </row>
    <row r="26" s="49" customFormat="1" ht="39.75" customHeight="1">
      <c r="A26" s="50" t="s">
        <v>71</v>
      </c>
      <c r="B26" s="56" t="s">
        <v>72</v>
      </c>
      <c r="C26" s="52" t="s">
        <v>69</v>
      </c>
      <c r="D26" s="53" t="s">
        <v>70</v>
      </c>
      <c r="E26" s="53" t="s">
        <v>70</v>
      </c>
      <c r="F26" s="53" t="s">
        <v>70</v>
      </c>
      <c r="G26" s="53" t="s">
        <v>70</v>
      </c>
      <c r="H26" s="53" t="s">
        <v>70</v>
      </c>
      <c r="I26" s="53" t="s">
        <v>70</v>
      </c>
      <c r="J26" s="53">
        <f>J28</f>
        <v>0</v>
      </c>
      <c r="K26" s="53">
        <f t="shared" ref="K26:Q26" si="1">K29</f>
        <v>0</v>
      </c>
      <c r="L26" s="53">
        <f t="shared" si="1"/>
        <v>13</v>
      </c>
      <c r="M26" s="53">
        <f t="shared" si="1"/>
        <v>0</v>
      </c>
      <c r="N26" s="54">
        <f t="shared" si="1"/>
        <v>0</v>
      </c>
      <c r="O26" s="54">
        <f t="shared" si="1"/>
        <v>0</v>
      </c>
      <c r="P26" s="54">
        <f>P28</f>
        <v>0.0064999999999999997</v>
      </c>
      <c r="Q26" s="54">
        <f t="shared" si="1"/>
        <v>0</v>
      </c>
      <c r="R26" s="55" t="s">
        <v>70</v>
      </c>
      <c r="S26" s="55" t="s">
        <v>70</v>
      </c>
      <c r="T26" s="55" t="s">
        <v>70</v>
      </c>
      <c r="U26" s="55" t="s">
        <v>70</v>
      </c>
      <c r="V26" s="55" t="s">
        <v>70</v>
      </c>
      <c r="W26" s="55" t="s">
        <v>70</v>
      </c>
      <c r="X26" s="55" t="s">
        <v>70</v>
      </c>
      <c r="Y26" s="55" t="s">
        <v>70</v>
      </c>
      <c r="Z26" s="53">
        <f>Z28</f>
        <v>0</v>
      </c>
      <c r="AA26" s="53">
        <f>AA35</f>
        <v>0</v>
      </c>
      <c r="AB26" s="55" t="s">
        <v>70</v>
      </c>
      <c r="AC26" s="55" t="s">
        <v>70</v>
      </c>
      <c r="AD26" s="55" t="s">
        <v>70</v>
      </c>
      <c r="AE26" s="55" t="s">
        <v>70</v>
      </c>
      <c r="AF26" s="55" t="s">
        <v>70</v>
      </c>
      <c r="AG26" s="55" t="s">
        <v>70</v>
      </c>
      <c r="AH26" s="55" t="s">
        <v>70</v>
      </c>
      <c r="AI26" s="55" t="s">
        <v>70</v>
      </c>
    </row>
    <row r="27" s="49" customFormat="1" ht="25.5" customHeight="1">
      <c r="A27" s="50" t="s">
        <v>73</v>
      </c>
      <c r="B27" s="57" t="s">
        <v>74</v>
      </c>
      <c r="C27" s="52" t="s">
        <v>69</v>
      </c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4"/>
      <c r="O27" s="54"/>
      <c r="P27" s="54"/>
      <c r="Q27" s="54"/>
      <c r="R27" s="55"/>
      <c r="S27" s="55"/>
      <c r="T27" s="55"/>
      <c r="U27" s="55"/>
      <c r="V27" s="55"/>
      <c r="W27" s="55"/>
      <c r="X27" s="55"/>
      <c r="Y27" s="55"/>
      <c r="Z27" s="53"/>
      <c r="AA27" s="53"/>
      <c r="AB27" s="55"/>
      <c r="AC27" s="55"/>
      <c r="AD27" s="55"/>
      <c r="AE27" s="55"/>
      <c r="AF27" s="55"/>
      <c r="AG27" s="55"/>
      <c r="AH27" s="55"/>
      <c r="AI27" s="55"/>
    </row>
    <row r="28" s="49" customFormat="1" ht="35.25" customHeight="1">
      <c r="A28" s="50" t="s">
        <v>75</v>
      </c>
      <c r="B28" s="51" t="s">
        <v>76</v>
      </c>
      <c r="C28" s="52" t="s">
        <v>69</v>
      </c>
      <c r="D28" s="53" t="s">
        <v>70</v>
      </c>
      <c r="E28" s="53" t="s">
        <v>70</v>
      </c>
      <c r="F28" s="53" t="s">
        <v>70</v>
      </c>
      <c r="G28" s="53" t="s">
        <v>70</v>
      </c>
      <c r="H28" s="53" t="s">
        <v>70</v>
      </c>
      <c r="I28" s="53" t="s">
        <v>70</v>
      </c>
      <c r="J28" s="53">
        <f t="shared" ref="J28:J29" si="2">J29</f>
        <v>0</v>
      </c>
      <c r="K28" s="53">
        <f t="shared" ref="K28:P29" si="3">K29</f>
        <v>0</v>
      </c>
      <c r="L28" s="53">
        <f t="shared" si="3"/>
        <v>13</v>
      </c>
      <c r="M28" s="53">
        <f t="shared" si="3"/>
        <v>0</v>
      </c>
      <c r="N28" s="53">
        <f t="shared" si="3"/>
        <v>0</v>
      </c>
      <c r="O28" s="53">
        <f t="shared" si="3"/>
        <v>0</v>
      </c>
      <c r="P28" s="54">
        <f t="shared" si="3"/>
        <v>0.0064999999999999997</v>
      </c>
      <c r="Q28" s="54">
        <v>0</v>
      </c>
      <c r="R28" s="55"/>
      <c r="S28" s="55"/>
      <c r="T28" s="55"/>
      <c r="U28" s="55"/>
      <c r="V28" s="55" t="s">
        <v>70</v>
      </c>
      <c r="W28" s="55" t="s">
        <v>70</v>
      </c>
      <c r="X28" s="55" t="s">
        <v>70</v>
      </c>
      <c r="Y28" s="55" t="s">
        <v>70</v>
      </c>
      <c r="Z28" s="53">
        <f>Z50</f>
        <v>0</v>
      </c>
      <c r="AA28" s="53">
        <v>0</v>
      </c>
      <c r="AB28" s="55" t="s">
        <v>70</v>
      </c>
      <c r="AC28" s="55" t="s">
        <v>70</v>
      </c>
      <c r="AD28" s="55" t="s">
        <v>70</v>
      </c>
      <c r="AE28" s="55" t="s">
        <v>70</v>
      </c>
      <c r="AF28" s="55" t="s">
        <v>70</v>
      </c>
      <c r="AG28" s="55" t="s">
        <v>70</v>
      </c>
      <c r="AH28" s="55" t="s">
        <v>70</v>
      </c>
      <c r="AI28" s="55" t="s">
        <v>70</v>
      </c>
    </row>
    <row r="29" s="49" customFormat="1" ht="64.5" customHeight="1">
      <c r="A29" s="58" t="s">
        <v>77</v>
      </c>
      <c r="B29" s="59" t="s">
        <v>78</v>
      </c>
      <c r="C29" s="60" t="s">
        <v>69</v>
      </c>
      <c r="D29" s="53" t="s">
        <v>70</v>
      </c>
      <c r="E29" s="53" t="s">
        <v>70</v>
      </c>
      <c r="F29" s="53" t="s">
        <v>70</v>
      </c>
      <c r="G29" s="53" t="s">
        <v>70</v>
      </c>
      <c r="H29" s="53" t="s">
        <v>70</v>
      </c>
      <c r="I29" s="53" t="s">
        <v>70</v>
      </c>
      <c r="J29" s="53">
        <f t="shared" si="2"/>
        <v>0</v>
      </c>
      <c r="K29" s="53">
        <f t="shared" si="3"/>
        <v>0</v>
      </c>
      <c r="L29" s="53">
        <f t="shared" si="3"/>
        <v>13</v>
      </c>
      <c r="M29" s="53">
        <f t="shared" si="3"/>
        <v>0</v>
      </c>
      <c r="N29" s="53">
        <f t="shared" si="3"/>
        <v>0</v>
      </c>
      <c r="O29" s="53">
        <f t="shared" si="3"/>
        <v>0</v>
      </c>
      <c r="P29" s="54">
        <f t="shared" si="3"/>
        <v>0.0064999999999999997</v>
      </c>
      <c r="Q29" s="53">
        <f t="shared" ref="J29:Q30" si="4">Q30</f>
        <v>0</v>
      </c>
      <c r="R29" s="53" t="str">
        <f t="shared" ref="R29:AA30" si="5">R30</f>
        <v>нд</v>
      </c>
      <c r="S29" s="53" t="str">
        <f t="shared" si="5"/>
        <v>нд</v>
      </c>
      <c r="T29" s="53" t="str">
        <f t="shared" si="5"/>
        <v>нд</v>
      </c>
      <c r="U29" s="53" t="str">
        <f t="shared" si="5"/>
        <v>нд</v>
      </c>
      <c r="V29" s="55" t="s">
        <v>70</v>
      </c>
      <c r="W29" s="55" t="s">
        <v>70</v>
      </c>
      <c r="X29" s="55" t="s">
        <v>70</v>
      </c>
      <c r="Y29" s="55" t="s">
        <v>70</v>
      </c>
      <c r="Z29" s="53">
        <v>0</v>
      </c>
      <c r="AA29" s="53">
        <f t="shared" si="5"/>
        <v>0</v>
      </c>
      <c r="AB29" s="55" t="s">
        <v>70</v>
      </c>
      <c r="AC29" s="55" t="s">
        <v>70</v>
      </c>
      <c r="AD29" s="55" t="s">
        <v>70</v>
      </c>
      <c r="AE29" s="55" t="s">
        <v>70</v>
      </c>
      <c r="AF29" s="55" t="s">
        <v>70</v>
      </c>
      <c r="AG29" s="55" t="s">
        <v>70</v>
      </c>
      <c r="AH29" s="55" t="s">
        <v>70</v>
      </c>
      <c r="AI29" s="55" t="s">
        <v>70</v>
      </c>
    </row>
    <row r="30" s="49" customFormat="1" ht="54" customHeight="1">
      <c r="A30" s="50" t="s">
        <v>79</v>
      </c>
      <c r="B30" s="56" t="s">
        <v>80</v>
      </c>
      <c r="C30" s="60" t="s">
        <v>69</v>
      </c>
      <c r="D30" s="53" t="s">
        <v>70</v>
      </c>
      <c r="E30" s="53" t="s">
        <v>70</v>
      </c>
      <c r="F30" s="53" t="s">
        <v>70</v>
      </c>
      <c r="G30" s="53" t="s">
        <v>70</v>
      </c>
      <c r="H30" s="53" t="s">
        <v>70</v>
      </c>
      <c r="I30" s="53" t="s">
        <v>70</v>
      </c>
      <c r="J30" s="53">
        <f>J31+J32+J33+J34+J35+J36</f>
        <v>0</v>
      </c>
      <c r="K30" s="53">
        <f t="shared" ref="K30:P30" si="6">K31+K32+K33+K34+K35+K36</f>
        <v>0</v>
      </c>
      <c r="L30" s="53">
        <f t="shared" si="6"/>
        <v>13</v>
      </c>
      <c r="M30" s="53">
        <f t="shared" si="6"/>
        <v>0</v>
      </c>
      <c r="N30" s="53">
        <f t="shared" si="6"/>
        <v>0</v>
      </c>
      <c r="O30" s="53">
        <f t="shared" si="6"/>
        <v>0</v>
      </c>
      <c r="P30" s="54">
        <f t="shared" si="6"/>
        <v>0.0064999999999999997</v>
      </c>
      <c r="Q30" s="53">
        <f t="shared" si="4"/>
        <v>0</v>
      </c>
      <c r="R30" s="53" t="str">
        <f t="shared" si="5"/>
        <v>нд</v>
      </c>
      <c r="S30" s="53" t="str">
        <f t="shared" si="5"/>
        <v>нд</v>
      </c>
      <c r="T30" s="53" t="str">
        <f t="shared" si="5"/>
        <v>нд</v>
      </c>
      <c r="U30" s="53" t="str">
        <f t="shared" si="5"/>
        <v>нд</v>
      </c>
      <c r="V30" s="55" t="s">
        <v>70</v>
      </c>
      <c r="W30" s="55" t="s">
        <v>70</v>
      </c>
      <c r="X30" s="55" t="s">
        <v>70</v>
      </c>
      <c r="Y30" s="55" t="s">
        <v>70</v>
      </c>
      <c r="Z30" s="53">
        <f t="shared" si="5"/>
        <v>0</v>
      </c>
      <c r="AA30" s="53">
        <f t="shared" si="5"/>
        <v>0</v>
      </c>
      <c r="AB30" s="55" t="s">
        <v>70</v>
      </c>
      <c r="AC30" s="55" t="s">
        <v>70</v>
      </c>
      <c r="AD30" s="55" t="s">
        <v>70</v>
      </c>
      <c r="AE30" s="55" t="s">
        <v>70</v>
      </c>
      <c r="AF30" s="55" t="s">
        <v>70</v>
      </c>
      <c r="AG30" s="55" t="s">
        <v>70</v>
      </c>
      <c r="AH30" s="55" t="s">
        <v>70</v>
      </c>
      <c r="AI30" s="55" t="s">
        <v>70</v>
      </c>
    </row>
    <row r="31" s="49" customFormat="1" ht="33" customHeight="1">
      <c r="A31" s="50" t="s">
        <v>79</v>
      </c>
      <c r="B31" s="61" t="s">
        <v>81</v>
      </c>
      <c r="C31" s="52" t="s">
        <v>82</v>
      </c>
      <c r="D31" s="53" t="s">
        <v>70</v>
      </c>
      <c r="E31" s="53" t="s">
        <v>70</v>
      </c>
      <c r="F31" s="53" t="s">
        <v>70</v>
      </c>
      <c r="G31" s="53" t="s">
        <v>70</v>
      </c>
      <c r="H31" s="53" t="s">
        <v>70</v>
      </c>
      <c r="I31" s="53" t="s">
        <v>70</v>
      </c>
      <c r="J31" s="53">
        <v>0</v>
      </c>
      <c r="K31" s="53">
        <f t="shared" ref="K31:Q34" si="7">K35</f>
        <v>0</v>
      </c>
      <c r="L31" s="53">
        <f t="shared" si="7"/>
        <v>0</v>
      </c>
      <c r="M31" s="53">
        <f t="shared" si="7"/>
        <v>0</v>
      </c>
      <c r="N31" s="53">
        <f t="shared" si="7"/>
        <v>0</v>
      </c>
      <c r="O31" s="53">
        <f t="shared" si="7"/>
        <v>0</v>
      </c>
      <c r="P31" s="53">
        <f t="shared" si="7"/>
        <v>0</v>
      </c>
      <c r="Q31" s="53">
        <f t="shared" si="7"/>
        <v>0</v>
      </c>
      <c r="R31" s="53" t="str">
        <f t="shared" ref="R31:AA34" si="8">R35</f>
        <v>нд</v>
      </c>
      <c r="S31" s="53" t="str">
        <f t="shared" si="8"/>
        <v>нд</v>
      </c>
      <c r="T31" s="53" t="str">
        <f t="shared" si="8"/>
        <v>нд</v>
      </c>
      <c r="U31" s="53" t="str">
        <f t="shared" si="8"/>
        <v>нд</v>
      </c>
      <c r="V31" s="55" t="s">
        <v>70</v>
      </c>
      <c r="W31" s="55" t="s">
        <v>70</v>
      </c>
      <c r="X31" s="55" t="s">
        <v>70</v>
      </c>
      <c r="Y31" s="55" t="s">
        <v>70</v>
      </c>
      <c r="Z31" s="53">
        <f t="shared" si="8"/>
        <v>0</v>
      </c>
      <c r="AA31" s="53">
        <f t="shared" si="8"/>
        <v>0</v>
      </c>
      <c r="AB31" s="55" t="s">
        <v>70</v>
      </c>
      <c r="AC31" s="55" t="s">
        <v>70</v>
      </c>
      <c r="AD31" s="55" t="s">
        <v>70</v>
      </c>
      <c r="AE31" s="55" t="s">
        <v>70</v>
      </c>
      <c r="AF31" s="55" t="s">
        <v>70</v>
      </c>
      <c r="AG31" s="55" t="s">
        <v>70</v>
      </c>
      <c r="AH31" s="55" t="s">
        <v>70</v>
      </c>
      <c r="AI31" s="55" t="s">
        <v>70</v>
      </c>
    </row>
    <row r="32" s="49" customFormat="1" ht="40.5" customHeight="1">
      <c r="A32" s="50" t="s">
        <v>79</v>
      </c>
      <c r="B32" s="61" t="s">
        <v>83</v>
      </c>
      <c r="C32" s="52" t="s">
        <v>84</v>
      </c>
      <c r="D32" s="53" t="s">
        <v>70</v>
      </c>
      <c r="E32" s="53" t="s">
        <v>70</v>
      </c>
      <c r="F32" s="53" t="s">
        <v>70</v>
      </c>
      <c r="G32" s="53" t="s">
        <v>70</v>
      </c>
      <c r="H32" s="53" t="s">
        <v>70</v>
      </c>
      <c r="I32" s="53" t="s">
        <v>70</v>
      </c>
      <c r="J32" s="53">
        <v>0</v>
      </c>
      <c r="K32" s="53">
        <f t="shared" si="7"/>
        <v>0</v>
      </c>
      <c r="L32" s="53">
        <v>0</v>
      </c>
      <c r="M32" s="53">
        <f t="shared" si="7"/>
        <v>0</v>
      </c>
      <c r="N32" s="53">
        <f t="shared" si="7"/>
        <v>0</v>
      </c>
      <c r="O32" s="53">
        <f t="shared" si="7"/>
        <v>0</v>
      </c>
      <c r="P32" s="54">
        <v>0</v>
      </c>
      <c r="Q32" s="53">
        <f t="shared" si="7"/>
        <v>0</v>
      </c>
      <c r="R32" s="53" t="str">
        <f t="shared" si="8"/>
        <v>нд</v>
      </c>
      <c r="S32" s="53" t="str">
        <f t="shared" si="8"/>
        <v>нд</v>
      </c>
      <c r="T32" s="53" t="str">
        <f t="shared" si="8"/>
        <v>нд</v>
      </c>
      <c r="U32" s="53" t="str">
        <f t="shared" si="8"/>
        <v>нд</v>
      </c>
      <c r="V32" s="55" t="s">
        <v>70</v>
      </c>
      <c r="W32" s="55" t="s">
        <v>70</v>
      </c>
      <c r="X32" s="55" t="s">
        <v>70</v>
      </c>
      <c r="Y32" s="55" t="s">
        <v>70</v>
      </c>
      <c r="Z32" s="53">
        <f t="shared" si="8"/>
        <v>0</v>
      </c>
      <c r="AA32" s="53">
        <f t="shared" si="8"/>
        <v>0</v>
      </c>
      <c r="AB32" s="55" t="s">
        <v>70</v>
      </c>
      <c r="AC32" s="55" t="s">
        <v>70</v>
      </c>
      <c r="AD32" s="55" t="s">
        <v>70</v>
      </c>
      <c r="AE32" s="55" t="s">
        <v>70</v>
      </c>
      <c r="AF32" s="55" t="s">
        <v>70</v>
      </c>
      <c r="AG32" s="55" t="s">
        <v>70</v>
      </c>
      <c r="AH32" s="55" t="s">
        <v>70</v>
      </c>
      <c r="AI32" s="55" t="s">
        <v>70</v>
      </c>
    </row>
    <row r="33" s="49" customFormat="1" ht="43.5" customHeight="1">
      <c r="A33" s="50" t="s">
        <v>79</v>
      </c>
      <c r="B33" s="61" t="s">
        <v>85</v>
      </c>
      <c r="C33" s="52" t="s">
        <v>86</v>
      </c>
      <c r="D33" s="53" t="s">
        <v>70</v>
      </c>
      <c r="E33" s="53" t="s">
        <v>70</v>
      </c>
      <c r="F33" s="53" t="s">
        <v>70</v>
      </c>
      <c r="G33" s="53" t="s">
        <v>70</v>
      </c>
      <c r="H33" s="53" t="s">
        <v>70</v>
      </c>
      <c r="I33" s="53" t="s">
        <v>70</v>
      </c>
      <c r="J33" s="53">
        <v>0</v>
      </c>
      <c r="K33" s="53">
        <f t="shared" si="7"/>
        <v>0</v>
      </c>
      <c r="L33" s="53">
        <f t="shared" si="7"/>
        <v>0</v>
      </c>
      <c r="M33" s="53">
        <f t="shared" si="7"/>
        <v>0</v>
      </c>
      <c r="N33" s="53">
        <f t="shared" si="7"/>
        <v>0</v>
      </c>
      <c r="O33" s="53">
        <f t="shared" si="7"/>
        <v>0</v>
      </c>
      <c r="P33" s="53">
        <f t="shared" si="7"/>
        <v>0</v>
      </c>
      <c r="Q33" s="53">
        <f t="shared" si="7"/>
        <v>0</v>
      </c>
      <c r="R33" s="53" t="str">
        <f t="shared" si="8"/>
        <v>нд</v>
      </c>
      <c r="S33" s="53" t="str">
        <f t="shared" si="8"/>
        <v>нд</v>
      </c>
      <c r="T33" s="53" t="str">
        <f t="shared" si="8"/>
        <v>нд</v>
      </c>
      <c r="U33" s="53" t="str">
        <f t="shared" si="8"/>
        <v>нд</v>
      </c>
      <c r="V33" s="55" t="s">
        <v>70</v>
      </c>
      <c r="W33" s="55" t="s">
        <v>70</v>
      </c>
      <c r="X33" s="55" t="s">
        <v>70</v>
      </c>
      <c r="Y33" s="55" t="s">
        <v>70</v>
      </c>
      <c r="Z33" s="53">
        <f t="shared" si="8"/>
        <v>0</v>
      </c>
      <c r="AA33" s="53">
        <f t="shared" si="8"/>
        <v>0</v>
      </c>
      <c r="AB33" s="55" t="s">
        <v>70</v>
      </c>
      <c r="AC33" s="55" t="s">
        <v>70</v>
      </c>
      <c r="AD33" s="55" t="s">
        <v>70</v>
      </c>
      <c r="AE33" s="55" t="s">
        <v>70</v>
      </c>
      <c r="AF33" s="55" t="s">
        <v>70</v>
      </c>
      <c r="AG33" s="55" t="s">
        <v>70</v>
      </c>
      <c r="AH33" s="55" t="s">
        <v>70</v>
      </c>
      <c r="AI33" s="55" t="s">
        <v>70</v>
      </c>
    </row>
    <row r="34" s="49" customFormat="1" ht="40.5" customHeight="1">
      <c r="A34" s="50" t="s">
        <v>79</v>
      </c>
      <c r="B34" s="61" t="s">
        <v>87</v>
      </c>
      <c r="C34" s="52" t="s">
        <v>88</v>
      </c>
      <c r="D34" s="53" t="s">
        <v>70</v>
      </c>
      <c r="E34" s="53" t="s">
        <v>70</v>
      </c>
      <c r="F34" s="53" t="s">
        <v>70</v>
      </c>
      <c r="G34" s="53" t="s">
        <v>70</v>
      </c>
      <c r="H34" s="53" t="s">
        <v>70</v>
      </c>
      <c r="I34" s="53" t="s">
        <v>70</v>
      </c>
      <c r="J34" s="53">
        <v>0</v>
      </c>
      <c r="K34" s="53">
        <f t="shared" si="7"/>
        <v>0</v>
      </c>
      <c r="L34" s="53">
        <f t="shared" si="7"/>
        <v>0</v>
      </c>
      <c r="M34" s="53">
        <f t="shared" si="7"/>
        <v>0</v>
      </c>
      <c r="N34" s="53">
        <f t="shared" si="7"/>
        <v>0</v>
      </c>
      <c r="O34" s="53">
        <f t="shared" si="7"/>
        <v>0</v>
      </c>
      <c r="P34" s="53">
        <f t="shared" si="7"/>
        <v>0</v>
      </c>
      <c r="Q34" s="53">
        <f t="shared" si="7"/>
        <v>0</v>
      </c>
      <c r="R34" s="53" t="str">
        <f t="shared" si="8"/>
        <v>нд</v>
      </c>
      <c r="S34" s="53" t="str">
        <f t="shared" si="8"/>
        <v>нд</v>
      </c>
      <c r="T34" s="53" t="str">
        <f t="shared" si="8"/>
        <v>нд</v>
      </c>
      <c r="U34" s="53" t="str">
        <f t="shared" si="8"/>
        <v>нд</v>
      </c>
      <c r="V34" s="55" t="s">
        <v>70</v>
      </c>
      <c r="W34" s="55" t="s">
        <v>70</v>
      </c>
      <c r="X34" s="55" t="s">
        <v>70</v>
      </c>
      <c r="Y34" s="55" t="s">
        <v>70</v>
      </c>
      <c r="Z34" s="53">
        <f t="shared" si="8"/>
        <v>0</v>
      </c>
      <c r="AA34" s="53">
        <f t="shared" si="8"/>
        <v>0</v>
      </c>
      <c r="AB34" s="55" t="s">
        <v>70</v>
      </c>
      <c r="AC34" s="55" t="s">
        <v>70</v>
      </c>
      <c r="AD34" s="55" t="s">
        <v>70</v>
      </c>
      <c r="AE34" s="55" t="s">
        <v>70</v>
      </c>
      <c r="AF34" s="55" t="s">
        <v>70</v>
      </c>
      <c r="AG34" s="55" t="s">
        <v>70</v>
      </c>
      <c r="AH34" s="55" t="s">
        <v>70</v>
      </c>
      <c r="AI34" s="55" t="s">
        <v>70</v>
      </c>
    </row>
    <row r="35" s="49" customFormat="1" ht="45" customHeight="1">
      <c r="A35" s="50" t="s">
        <v>79</v>
      </c>
      <c r="B35" s="61" t="s">
        <v>89</v>
      </c>
      <c r="C35" s="52" t="s">
        <v>90</v>
      </c>
      <c r="D35" s="53" t="s">
        <v>70</v>
      </c>
      <c r="E35" s="53" t="s">
        <v>70</v>
      </c>
      <c r="F35" s="53" t="s">
        <v>70</v>
      </c>
      <c r="G35" s="53" t="s">
        <v>70</v>
      </c>
      <c r="H35" s="53" t="s">
        <v>70</v>
      </c>
      <c r="I35" s="53" t="s">
        <v>70</v>
      </c>
      <c r="J35" s="53">
        <v>0</v>
      </c>
      <c r="K35" s="53">
        <v>0</v>
      </c>
      <c r="L35" s="53">
        <f t="shared" ref="L35:Q35" si="9">L50</f>
        <v>0</v>
      </c>
      <c r="M35" s="53">
        <f t="shared" si="9"/>
        <v>0</v>
      </c>
      <c r="N35" s="54">
        <f t="shared" si="9"/>
        <v>0</v>
      </c>
      <c r="O35" s="54">
        <f t="shared" si="9"/>
        <v>0</v>
      </c>
      <c r="P35" s="54">
        <f t="shared" si="9"/>
        <v>0</v>
      </c>
      <c r="Q35" s="54">
        <f t="shared" si="9"/>
        <v>0</v>
      </c>
      <c r="R35" s="55" t="s">
        <v>70</v>
      </c>
      <c r="S35" s="55" t="s">
        <v>70</v>
      </c>
      <c r="T35" s="55" t="s">
        <v>70</v>
      </c>
      <c r="U35" s="55" t="s">
        <v>70</v>
      </c>
      <c r="V35" s="55" t="s">
        <v>70</v>
      </c>
      <c r="W35" s="55" t="s">
        <v>70</v>
      </c>
      <c r="X35" s="55" t="s">
        <v>70</v>
      </c>
      <c r="Y35" s="55" t="s">
        <v>70</v>
      </c>
      <c r="Z35" s="53">
        <f>Z40</f>
        <v>0</v>
      </c>
      <c r="AA35" s="53">
        <f>AA40</f>
        <v>0</v>
      </c>
      <c r="AB35" s="55" t="s">
        <v>70</v>
      </c>
      <c r="AC35" s="55" t="s">
        <v>70</v>
      </c>
      <c r="AD35" s="55" t="s">
        <v>70</v>
      </c>
      <c r="AE35" s="55" t="s">
        <v>70</v>
      </c>
      <c r="AF35" s="55" t="s">
        <v>70</v>
      </c>
      <c r="AG35" s="55" t="s">
        <v>70</v>
      </c>
      <c r="AH35" s="55" t="s">
        <v>70</v>
      </c>
      <c r="AI35" s="55" t="s">
        <v>70</v>
      </c>
    </row>
    <row r="36" s="49" customFormat="1" ht="34.5" customHeight="1">
      <c r="A36" s="50" t="s">
        <v>79</v>
      </c>
      <c r="B36" s="61" t="s">
        <v>91</v>
      </c>
      <c r="C36" s="52" t="s">
        <v>92</v>
      </c>
      <c r="D36" s="53" t="s">
        <v>70</v>
      </c>
      <c r="E36" s="53" t="s">
        <v>70</v>
      </c>
      <c r="F36" s="53" t="s">
        <v>70</v>
      </c>
      <c r="G36" s="53" t="s">
        <v>70</v>
      </c>
      <c r="H36" s="53" t="s">
        <v>70</v>
      </c>
      <c r="I36" s="53" t="s">
        <v>70</v>
      </c>
      <c r="J36" s="53">
        <v>0</v>
      </c>
      <c r="K36" s="53">
        <v>0</v>
      </c>
      <c r="L36" s="53">
        <v>13</v>
      </c>
      <c r="M36" s="53">
        <v>0</v>
      </c>
      <c r="N36" s="54">
        <f>N52</f>
        <v>0</v>
      </c>
      <c r="O36" s="54">
        <f>O52</f>
        <v>0</v>
      </c>
      <c r="P36" s="54">
        <v>0.0064999999999999997</v>
      </c>
      <c r="Q36" s="54">
        <f>Q52</f>
        <v>0</v>
      </c>
      <c r="R36" s="55" t="s">
        <v>70</v>
      </c>
      <c r="S36" s="55" t="s">
        <v>70</v>
      </c>
      <c r="T36" s="55" t="s">
        <v>70</v>
      </c>
      <c r="U36" s="55" t="s">
        <v>70</v>
      </c>
      <c r="V36" s="55" t="s">
        <v>70</v>
      </c>
      <c r="W36" s="55" t="s">
        <v>70</v>
      </c>
      <c r="X36" s="55" t="s">
        <v>70</v>
      </c>
      <c r="Y36" s="55" t="s">
        <v>70</v>
      </c>
      <c r="Z36" s="53">
        <v>0</v>
      </c>
      <c r="AA36" s="53">
        <v>0</v>
      </c>
      <c r="AB36" s="55" t="s">
        <v>70</v>
      </c>
      <c r="AC36" s="55" t="s">
        <v>70</v>
      </c>
      <c r="AD36" s="55" t="s">
        <v>70</v>
      </c>
      <c r="AE36" s="55" t="s">
        <v>70</v>
      </c>
      <c r="AF36" s="55" t="s">
        <v>70</v>
      </c>
      <c r="AG36" s="55" t="s">
        <v>70</v>
      </c>
      <c r="AH36" s="55" t="s">
        <v>70</v>
      </c>
      <c r="AI36" s="55" t="s">
        <v>70</v>
      </c>
    </row>
    <row r="37" s="49" customFormat="1" ht="51.75" customHeight="1">
      <c r="A37" s="58" t="s">
        <v>93</v>
      </c>
      <c r="B37" s="59" t="s">
        <v>94</v>
      </c>
      <c r="C37" s="60" t="s">
        <v>69</v>
      </c>
      <c r="D37" s="53" t="s">
        <v>70</v>
      </c>
      <c r="E37" s="53" t="s">
        <v>70</v>
      </c>
      <c r="F37" s="53" t="s">
        <v>70</v>
      </c>
      <c r="G37" s="53" t="s">
        <v>70</v>
      </c>
      <c r="H37" s="53" t="s">
        <v>70</v>
      </c>
      <c r="I37" s="53" t="s">
        <v>70</v>
      </c>
      <c r="J37" s="53">
        <f>J38</f>
        <v>0</v>
      </c>
      <c r="K37" s="53">
        <v>0</v>
      </c>
      <c r="L37" s="53">
        <v>0</v>
      </c>
      <c r="M37" s="53">
        <v>0</v>
      </c>
      <c r="N37" s="54">
        <v>0</v>
      </c>
      <c r="O37" s="54">
        <v>0</v>
      </c>
      <c r="P37" s="54">
        <f>P38</f>
        <v>0</v>
      </c>
      <c r="Q37" s="54">
        <v>0</v>
      </c>
      <c r="R37" s="55" t="s">
        <v>70</v>
      </c>
      <c r="S37" s="55" t="s">
        <v>70</v>
      </c>
      <c r="T37" s="55" t="s">
        <v>70</v>
      </c>
      <c r="U37" s="55" t="s">
        <v>70</v>
      </c>
      <c r="V37" s="55" t="s">
        <v>70</v>
      </c>
      <c r="W37" s="55" t="s">
        <v>70</v>
      </c>
      <c r="X37" s="55" t="s">
        <v>70</v>
      </c>
      <c r="Y37" s="55" t="s">
        <v>70</v>
      </c>
      <c r="Z37" s="53">
        <v>0</v>
      </c>
      <c r="AA37" s="53">
        <v>0</v>
      </c>
      <c r="AB37" s="55" t="s">
        <v>70</v>
      </c>
      <c r="AC37" s="55" t="s">
        <v>70</v>
      </c>
      <c r="AD37" s="55" t="s">
        <v>70</v>
      </c>
      <c r="AE37" s="55" t="s">
        <v>70</v>
      </c>
      <c r="AF37" s="55" t="s">
        <v>70</v>
      </c>
      <c r="AG37" s="55" t="s">
        <v>70</v>
      </c>
      <c r="AH37" s="55" t="s">
        <v>70</v>
      </c>
      <c r="AI37" s="55" t="s">
        <v>70</v>
      </c>
    </row>
    <row r="38" s="49" customFormat="1" ht="37.5" customHeight="1">
      <c r="A38" s="50" t="s">
        <v>95</v>
      </c>
      <c r="B38" s="56" t="s">
        <v>96</v>
      </c>
      <c r="C38" s="60" t="s">
        <v>69</v>
      </c>
      <c r="D38" s="53" t="s">
        <v>70</v>
      </c>
      <c r="E38" s="53" t="s">
        <v>70</v>
      </c>
      <c r="F38" s="53" t="s">
        <v>70</v>
      </c>
      <c r="G38" s="53" t="s">
        <v>70</v>
      </c>
      <c r="H38" s="53" t="s">
        <v>70</v>
      </c>
      <c r="I38" s="53" t="s">
        <v>70</v>
      </c>
      <c r="J38" s="53">
        <f>J39+J40</f>
        <v>0</v>
      </c>
      <c r="K38" s="53">
        <v>0</v>
      </c>
      <c r="L38" s="53">
        <v>0</v>
      </c>
      <c r="M38" s="53">
        <v>0</v>
      </c>
      <c r="N38" s="54">
        <v>0</v>
      </c>
      <c r="O38" s="54">
        <v>0</v>
      </c>
      <c r="P38" s="54">
        <f>P39+P40</f>
        <v>0</v>
      </c>
      <c r="Q38" s="54">
        <v>0</v>
      </c>
      <c r="R38" s="55" t="s">
        <v>70</v>
      </c>
      <c r="S38" s="55" t="s">
        <v>70</v>
      </c>
      <c r="T38" s="55" t="s">
        <v>70</v>
      </c>
      <c r="U38" s="55" t="s">
        <v>70</v>
      </c>
      <c r="V38" s="55" t="s">
        <v>70</v>
      </c>
      <c r="W38" s="55" t="s">
        <v>70</v>
      </c>
      <c r="X38" s="55" t="s">
        <v>70</v>
      </c>
      <c r="Y38" s="55" t="s">
        <v>70</v>
      </c>
      <c r="Z38" s="53">
        <v>0</v>
      </c>
      <c r="AA38" s="53">
        <v>0</v>
      </c>
      <c r="AB38" s="55" t="s">
        <v>70</v>
      </c>
      <c r="AC38" s="55" t="s">
        <v>70</v>
      </c>
      <c r="AD38" s="55" t="s">
        <v>70</v>
      </c>
      <c r="AE38" s="55" t="s">
        <v>70</v>
      </c>
      <c r="AF38" s="55" t="s">
        <v>70</v>
      </c>
      <c r="AG38" s="55" t="s">
        <v>70</v>
      </c>
      <c r="AH38" s="55" t="s">
        <v>70</v>
      </c>
      <c r="AI38" s="55" t="s">
        <v>70</v>
      </c>
    </row>
    <row r="39" s="49" customFormat="1" ht="36.75" customHeight="1">
      <c r="A39" s="50" t="s">
        <v>95</v>
      </c>
      <c r="B39" s="61" t="s">
        <v>97</v>
      </c>
      <c r="C39" s="52" t="s">
        <v>98</v>
      </c>
      <c r="D39" s="53" t="s">
        <v>70</v>
      </c>
      <c r="E39" s="53" t="s">
        <v>70</v>
      </c>
      <c r="F39" s="53" t="s">
        <v>70</v>
      </c>
      <c r="G39" s="53" t="s">
        <v>70</v>
      </c>
      <c r="H39" s="53" t="s">
        <v>70</v>
      </c>
      <c r="I39" s="53" t="s">
        <v>70</v>
      </c>
      <c r="J39" s="53">
        <v>0</v>
      </c>
      <c r="K39" s="53">
        <v>0</v>
      </c>
      <c r="L39" s="53">
        <v>0</v>
      </c>
      <c r="M39" s="53">
        <v>0</v>
      </c>
      <c r="N39" s="54">
        <v>0</v>
      </c>
      <c r="O39" s="54">
        <v>0</v>
      </c>
      <c r="P39" s="54">
        <v>0</v>
      </c>
      <c r="Q39" s="54">
        <v>0</v>
      </c>
      <c r="R39" s="55" t="s">
        <v>70</v>
      </c>
      <c r="S39" s="55" t="s">
        <v>70</v>
      </c>
      <c r="T39" s="55" t="s">
        <v>70</v>
      </c>
      <c r="U39" s="55" t="s">
        <v>70</v>
      </c>
      <c r="V39" s="55" t="s">
        <v>70</v>
      </c>
      <c r="W39" s="55" t="s">
        <v>70</v>
      </c>
      <c r="X39" s="55" t="s">
        <v>70</v>
      </c>
      <c r="Y39" s="55" t="s">
        <v>70</v>
      </c>
      <c r="Z39" s="53">
        <f t="shared" ref="Z39:AA49" si="10">Z55</f>
        <v>0</v>
      </c>
      <c r="AA39" s="53">
        <f t="shared" si="10"/>
        <v>0</v>
      </c>
      <c r="AB39" s="55" t="s">
        <v>70</v>
      </c>
      <c r="AC39" s="55" t="s">
        <v>70</v>
      </c>
      <c r="AD39" s="55" t="s">
        <v>70</v>
      </c>
      <c r="AE39" s="55" t="s">
        <v>70</v>
      </c>
      <c r="AF39" s="55" t="s">
        <v>70</v>
      </c>
      <c r="AG39" s="55" t="s">
        <v>70</v>
      </c>
      <c r="AH39" s="55" t="s">
        <v>70</v>
      </c>
      <c r="AI39" s="55" t="s">
        <v>70</v>
      </c>
    </row>
    <row r="40" s="49" customFormat="1" ht="39.75" customHeight="1">
      <c r="A40" s="50" t="s">
        <v>95</v>
      </c>
      <c r="B40" s="61" t="s">
        <v>99</v>
      </c>
      <c r="C40" s="52" t="s">
        <v>100</v>
      </c>
      <c r="D40" s="53" t="s">
        <v>70</v>
      </c>
      <c r="E40" s="53" t="s">
        <v>70</v>
      </c>
      <c r="F40" s="53" t="s">
        <v>70</v>
      </c>
      <c r="G40" s="53" t="s">
        <v>70</v>
      </c>
      <c r="H40" s="53" t="s">
        <v>70</v>
      </c>
      <c r="I40" s="53" t="s">
        <v>70</v>
      </c>
      <c r="J40" s="53">
        <v>0</v>
      </c>
      <c r="K40" s="53">
        <v>0</v>
      </c>
      <c r="L40" s="53">
        <v>0</v>
      </c>
      <c r="M40" s="53">
        <v>0</v>
      </c>
      <c r="N40" s="54">
        <v>0</v>
      </c>
      <c r="O40" s="54">
        <v>0</v>
      </c>
      <c r="P40" s="54">
        <v>0</v>
      </c>
      <c r="Q40" s="54">
        <v>0</v>
      </c>
      <c r="R40" s="55" t="s">
        <v>70</v>
      </c>
      <c r="S40" s="55" t="s">
        <v>70</v>
      </c>
      <c r="T40" s="55" t="s">
        <v>70</v>
      </c>
      <c r="U40" s="55" t="s">
        <v>70</v>
      </c>
      <c r="V40" s="55" t="s">
        <v>70</v>
      </c>
      <c r="W40" s="55" t="s">
        <v>70</v>
      </c>
      <c r="X40" s="55" t="s">
        <v>70</v>
      </c>
      <c r="Y40" s="55" t="s">
        <v>70</v>
      </c>
      <c r="Z40" s="53">
        <f t="shared" si="10"/>
        <v>0</v>
      </c>
      <c r="AA40" s="53">
        <f t="shared" si="10"/>
        <v>0</v>
      </c>
      <c r="AB40" s="55" t="s">
        <v>70</v>
      </c>
      <c r="AC40" s="55" t="s">
        <v>70</v>
      </c>
      <c r="AD40" s="55" t="s">
        <v>70</v>
      </c>
      <c r="AE40" s="55" t="s">
        <v>70</v>
      </c>
      <c r="AF40" s="55" t="s">
        <v>70</v>
      </c>
      <c r="AG40" s="55" t="s">
        <v>70</v>
      </c>
      <c r="AH40" s="55" t="s">
        <v>70</v>
      </c>
      <c r="AI40" s="55" t="s">
        <v>70</v>
      </c>
    </row>
    <row r="41" s="49" customFormat="1" ht="39.75" customHeight="1">
      <c r="A41" s="58" t="s">
        <v>101</v>
      </c>
      <c r="B41" s="59" t="s">
        <v>102</v>
      </c>
      <c r="C41" s="60" t="s">
        <v>69</v>
      </c>
      <c r="D41" s="53" t="s">
        <v>70</v>
      </c>
      <c r="E41" s="53" t="s">
        <v>70</v>
      </c>
      <c r="F41" s="53" t="s">
        <v>70</v>
      </c>
      <c r="G41" s="53" t="s">
        <v>70</v>
      </c>
      <c r="H41" s="53" t="s">
        <v>70</v>
      </c>
      <c r="I41" s="53" t="s">
        <v>70</v>
      </c>
      <c r="J41" s="53">
        <v>0</v>
      </c>
      <c r="K41" s="53">
        <v>0</v>
      </c>
      <c r="L41" s="53">
        <v>0</v>
      </c>
      <c r="M41" s="53">
        <v>0</v>
      </c>
      <c r="N41" s="54">
        <v>0</v>
      </c>
      <c r="O41" s="54">
        <v>0</v>
      </c>
      <c r="P41" s="54">
        <v>0</v>
      </c>
      <c r="Q41" s="54">
        <v>0</v>
      </c>
      <c r="R41" s="55"/>
      <c r="S41" s="55"/>
      <c r="T41" s="55"/>
      <c r="U41" s="55"/>
      <c r="V41" s="55" t="s">
        <v>70</v>
      </c>
      <c r="W41" s="55" t="s">
        <v>70</v>
      </c>
      <c r="X41" s="55" t="s">
        <v>70</v>
      </c>
      <c r="Y41" s="55" t="s">
        <v>70</v>
      </c>
      <c r="Z41" s="53">
        <f t="shared" si="10"/>
        <v>0</v>
      </c>
      <c r="AA41" s="53">
        <f t="shared" si="10"/>
        <v>0</v>
      </c>
      <c r="AB41" s="55" t="s">
        <v>70</v>
      </c>
      <c r="AC41" s="55" t="s">
        <v>70</v>
      </c>
      <c r="AD41" s="55" t="s">
        <v>70</v>
      </c>
      <c r="AE41" s="55" t="s">
        <v>70</v>
      </c>
      <c r="AF41" s="55" t="s">
        <v>70</v>
      </c>
      <c r="AG41" s="55" t="s">
        <v>70</v>
      </c>
      <c r="AH41" s="55" t="s">
        <v>70</v>
      </c>
      <c r="AI41" s="55" t="s">
        <v>70</v>
      </c>
    </row>
    <row r="42" s="49" customFormat="1" ht="39.75" customHeight="1">
      <c r="A42" s="50" t="s">
        <v>103</v>
      </c>
      <c r="B42" s="56" t="s">
        <v>104</v>
      </c>
      <c r="C42" s="52" t="s">
        <v>69</v>
      </c>
      <c r="D42" s="53" t="s">
        <v>70</v>
      </c>
      <c r="E42" s="53" t="s">
        <v>70</v>
      </c>
      <c r="F42" s="53" t="s">
        <v>70</v>
      </c>
      <c r="G42" s="53" t="s">
        <v>70</v>
      </c>
      <c r="H42" s="53" t="s">
        <v>70</v>
      </c>
      <c r="I42" s="53" t="s">
        <v>70</v>
      </c>
      <c r="J42" s="53">
        <v>0</v>
      </c>
      <c r="K42" s="53">
        <v>0</v>
      </c>
      <c r="L42" s="53">
        <v>0</v>
      </c>
      <c r="M42" s="53">
        <v>0</v>
      </c>
      <c r="N42" s="54">
        <v>0</v>
      </c>
      <c r="O42" s="54">
        <v>0</v>
      </c>
      <c r="P42" s="54">
        <v>0</v>
      </c>
      <c r="Q42" s="54">
        <v>0</v>
      </c>
      <c r="R42" s="55"/>
      <c r="S42" s="55"/>
      <c r="T42" s="55"/>
      <c r="U42" s="55"/>
      <c r="V42" s="55" t="s">
        <v>70</v>
      </c>
      <c r="W42" s="55" t="s">
        <v>70</v>
      </c>
      <c r="X42" s="55" t="s">
        <v>70</v>
      </c>
      <c r="Y42" s="55" t="s">
        <v>70</v>
      </c>
      <c r="Z42" s="53">
        <f t="shared" si="10"/>
        <v>0</v>
      </c>
      <c r="AA42" s="53">
        <f t="shared" si="10"/>
        <v>0</v>
      </c>
      <c r="AB42" s="55" t="s">
        <v>70</v>
      </c>
      <c r="AC42" s="55" t="s">
        <v>70</v>
      </c>
      <c r="AD42" s="55" t="s">
        <v>70</v>
      </c>
      <c r="AE42" s="55" t="s">
        <v>70</v>
      </c>
      <c r="AF42" s="55" t="s">
        <v>70</v>
      </c>
      <c r="AG42" s="55" t="s">
        <v>70</v>
      </c>
      <c r="AH42" s="55" t="s">
        <v>70</v>
      </c>
      <c r="AI42" s="55" t="s">
        <v>70</v>
      </c>
    </row>
    <row r="43" s="49" customFormat="1" ht="39.75" customHeight="1">
      <c r="A43" s="50" t="s">
        <v>103</v>
      </c>
      <c r="B43" s="62" t="s">
        <v>105</v>
      </c>
      <c r="C43" s="52" t="s">
        <v>106</v>
      </c>
      <c r="D43" s="53" t="s">
        <v>70</v>
      </c>
      <c r="E43" s="53" t="s">
        <v>70</v>
      </c>
      <c r="F43" s="53" t="s">
        <v>70</v>
      </c>
      <c r="G43" s="53" t="s">
        <v>70</v>
      </c>
      <c r="H43" s="53" t="s">
        <v>70</v>
      </c>
      <c r="I43" s="53" t="s">
        <v>70</v>
      </c>
      <c r="J43" s="53">
        <v>0</v>
      </c>
      <c r="K43" s="53">
        <v>0</v>
      </c>
      <c r="L43" s="53">
        <v>0</v>
      </c>
      <c r="M43" s="53">
        <v>0</v>
      </c>
      <c r="N43" s="54">
        <v>0</v>
      </c>
      <c r="O43" s="54">
        <v>0</v>
      </c>
      <c r="P43" s="54">
        <v>0</v>
      </c>
      <c r="Q43" s="54">
        <v>0</v>
      </c>
      <c r="R43" s="55"/>
      <c r="S43" s="55"/>
      <c r="T43" s="55"/>
      <c r="U43" s="55"/>
      <c r="V43" s="55" t="s">
        <v>70</v>
      </c>
      <c r="W43" s="55" t="s">
        <v>70</v>
      </c>
      <c r="X43" s="55" t="s">
        <v>70</v>
      </c>
      <c r="Y43" s="55" t="s">
        <v>70</v>
      </c>
      <c r="Z43" s="53">
        <f t="shared" si="10"/>
        <v>0</v>
      </c>
      <c r="AA43" s="53">
        <f t="shared" si="10"/>
        <v>0</v>
      </c>
      <c r="AB43" s="55" t="s">
        <v>70</v>
      </c>
      <c r="AC43" s="55" t="s">
        <v>70</v>
      </c>
      <c r="AD43" s="55" t="s">
        <v>70</v>
      </c>
      <c r="AE43" s="55" t="s">
        <v>70</v>
      </c>
      <c r="AF43" s="55" t="s">
        <v>70</v>
      </c>
      <c r="AG43" s="55" t="s">
        <v>70</v>
      </c>
      <c r="AH43" s="55" t="s">
        <v>70</v>
      </c>
      <c r="AI43" s="55" t="s">
        <v>70</v>
      </c>
    </row>
    <row r="44" s="49" customFormat="1" ht="39.75" customHeight="1">
      <c r="A44" s="50" t="s">
        <v>107</v>
      </c>
      <c r="B44" s="56" t="s">
        <v>108</v>
      </c>
      <c r="C44" s="52" t="s">
        <v>69</v>
      </c>
      <c r="D44" s="53" t="s">
        <v>70</v>
      </c>
      <c r="E44" s="53" t="s">
        <v>70</v>
      </c>
      <c r="F44" s="53" t="s">
        <v>70</v>
      </c>
      <c r="G44" s="53" t="s">
        <v>70</v>
      </c>
      <c r="H44" s="53" t="s">
        <v>70</v>
      </c>
      <c r="I44" s="53" t="s">
        <v>70</v>
      </c>
      <c r="J44" s="53">
        <v>0</v>
      </c>
      <c r="K44" s="53">
        <v>0</v>
      </c>
      <c r="L44" s="53">
        <v>0</v>
      </c>
      <c r="M44" s="53">
        <v>0</v>
      </c>
      <c r="N44" s="54">
        <v>0</v>
      </c>
      <c r="O44" s="54">
        <v>0</v>
      </c>
      <c r="P44" s="54">
        <v>0</v>
      </c>
      <c r="Q44" s="54">
        <v>0</v>
      </c>
      <c r="R44" s="55"/>
      <c r="S44" s="55"/>
      <c r="T44" s="55"/>
      <c r="U44" s="55"/>
      <c r="V44" s="55" t="s">
        <v>70</v>
      </c>
      <c r="W44" s="55" t="s">
        <v>70</v>
      </c>
      <c r="X44" s="55" t="s">
        <v>70</v>
      </c>
      <c r="Y44" s="55" t="s">
        <v>70</v>
      </c>
      <c r="Z44" s="53">
        <f t="shared" si="10"/>
        <v>0</v>
      </c>
      <c r="AA44" s="53">
        <f t="shared" si="10"/>
        <v>0</v>
      </c>
      <c r="AB44" s="55" t="s">
        <v>70</v>
      </c>
      <c r="AC44" s="55" t="s">
        <v>70</v>
      </c>
      <c r="AD44" s="55" t="s">
        <v>70</v>
      </c>
      <c r="AE44" s="55" t="s">
        <v>70</v>
      </c>
      <c r="AF44" s="55" t="s">
        <v>70</v>
      </c>
      <c r="AG44" s="55" t="s">
        <v>70</v>
      </c>
      <c r="AH44" s="55" t="s">
        <v>70</v>
      </c>
      <c r="AI44" s="55" t="s">
        <v>70</v>
      </c>
    </row>
    <row r="45" s="49" customFormat="1" ht="39.75" customHeight="1">
      <c r="A45" s="50" t="s">
        <v>107</v>
      </c>
      <c r="B45" s="62" t="s">
        <v>109</v>
      </c>
      <c r="C45" s="52" t="s">
        <v>110</v>
      </c>
      <c r="D45" s="53" t="s">
        <v>70</v>
      </c>
      <c r="E45" s="53" t="s">
        <v>70</v>
      </c>
      <c r="F45" s="53" t="s">
        <v>70</v>
      </c>
      <c r="G45" s="53" t="s">
        <v>70</v>
      </c>
      <c r="H45" s="53" t="s">
        <v>70</v>
      </c>
      <c r="I45" s="53" t="s">
        <v>70</v>
      </c>
      <c r="J45" s="53">
        <v>0</v>
      </c>
      <c r="K45" s="53">
        <v>0</v>
      </c>
      <c r="L45" s="53">
        <v>0</v>
      </c>
      <c r="M45" s="53">
        <v>0</v>
      </c>
      <c r="N45" s="54">
        <v>0</v>
      </c>
      <c r="O45" s="54">
        <v>0</v>
      </c>
      <c r="P45" s="54">
        <v>0</v>
      </c>
      <c r="Q45" s="54">
        <v>0</v>
      </c>
      <c r="R45" s="55"/>
      <c r="S45" s="55"/>
      <c r="T45" s="55"/>
      <c r="U45" s="55"/>
      <c r="V45" s="55" t="s">
        <v>70</v>
      </c>
      <c r="W45" s="55" t="s">
        <v>70</v>
      </c>
      <c r="X45" s="55" t="s">
        <v>70</v>
      </c>
      <c r="Y45" s="55" t="s">
        <v>70</v>
      </c>
      <c r="Z45" s="53">
        <f t="shared" si="10"/>
        <v>0</v>
      </c>
      <c r="AA45" s="53">
        <f t="shared" si="10"/>
        <v>0</v>
      </c>
      <c r="AB45" s="55" t="s">
        <v>70</v>
      </c>
      <c r="AC45" s="55" t="s">
        <v>70</v>
      </c>
      <c r="AD45" s="55" t="s">
        <v>70</v>
      </c>
      <c r="AE45" s="55" t="s">
        <v>70</v>
      </c>
      <c r="AF45" s="55" t="s">
        <v>70</v>
      </c>
      <c r="AG45" s="55" t="s">
        <v>70</v>
      </c>
      <c r="AH45" s="55" t="s">
        <v>70</v>
      </c>
      <c r="AI45" s="55" t="s">
        <v>70</v>
      </c>
    </row>
    <row r="46" s="49" customFormat="1" ht="39.75" customHeight="1">
      <c r="A46" s="50" t="s">
        <v>111</v>
      </c>
      <c r="B46" s="56" t="s">
        <v>112</v>
      </c>
      <c r="C46" s="52" t="s">
        <v>69</v>
      </c>
      <c r="D46" s="53" t="s">
        <v>70</v>
      </c>
      <c r="E46" s="53" t="s">
        <v>70</v>
      </c>
      <c r="F46" s="53" t="s">
        <v>70</v>
      </c>
      <c r="G46" s="53" t="s">
        <v>70</v>
      </c>
      <c r="H46" s="53" t="s">
        <v>70</v>
      </c>
      <c r="I46" s="53" t="s">
        <v>70</v>
      </c>
      <c r="J46" s="53">
        <v>0</v>
      </c>
      <c r="K46" s="53">
        <v>0</v>
      </c>
      <c r="L46" s="53">
        <v>0</v>
      </c>
      <c r="M46" s="53">
        <v>0</v>
      </c>
      <c r="N46" s="54">
        <v>0</v>
      </c>
      <c r="O46" s="54">
        <v>0</v>
      </c>
      <c r="P46" s="54">
        <v>0</v>
      </c>
      <c r="Q46" s="54">
        <v>0</v>
      </c>
      <c r="R46" s="55"/>
      <c r="S46" s="55"/>
      <c r="T46" s="55"/>
      <c r="U46" s="55"/>
      <c r="V46" s="55" t="s">
        <v>70</v>
      </c>
      <c r="W46" s="55" t="s">
        <v>70</v>
      </c>
      <c r="X46" s="55" t="s">
        <v>70</v>
      </c>
      <c r="Y46" s="55" t="s">
        <v>70</v>
      </c>
      <c r="Z46" s="53">
        <f t="shared" si="10"/>
        <v>0</v>
      </c>
      <c r="AA46" s="53">
        <f t="shared" si="10"/>
        <v>0</v>
      </c>
      <c r="AB46" s="55" t="s">
        <v>70</v>
      </c>
      <c r="AC46" s="55" t="s">
        <v>70</v>
      </c>
      <c r="AD46" s="55" t="s">
        <v>70</v>
      </c>
      <c r="AE46" s="55" t="s">
        <v>70</v>
      </c>
      <c r="AF46" s="55" t="s">
        <v>70</v>
      </c>
      <c r="AG46" s="55" t="s">
        <v>70</v>
      </c>
      <c r="AH46" s="55" t="s">
        <v>70</v>
      </c>
      <c r="AI46" s="55" t="s">
        <v>70</v>
      </c>
    </row>
    <row r="47" s="49" customFormat="1" ht="39.75" customHeight="1">
      <c r="A47" s="50" t="s">
        <v>111</v>
      </c>
      <c r="B47" s="62" t="s">
        <v>113</v>
      </c>
      <c r="C47" s="52" t="s">
        <v>114</v>
      </c>
      <c r="D47" s="53" t="s">
        <v>70</v>
      </c>
      <c r="E47" s="53" t="s">
        <v>70</v>
      </c>
      <c r="F47" s="53" t="s">
        <v>70</v>
      </c>
      <c r="G47" s="53" t="s">
        <v>70</v>
      </c>
      <c r="H47" s="53" t="s">
        <v>70</v>
      </c>
      <c r="I47" s="53" t="s">
        <v>70</v>
      </c>
      <c r="J47" s="53">
        <v>0</v>
      </c>
      <c r="K47" s="53">
        <v>0</v>
      </c>
      <c r="L47" s="53">
        <v>0</v>
      </c>
      <c r="M47" s="53">
        <v>0</v>
      </c>
      <c r="N47" s="54">
        <v>0</v>
      </c>
      <c r="O47" s="54">
        <v>0</v>
      </c>
      <c r="P47" s="54">
        <v>0</v>
      </c>
      <c r="Q47" s="54">
        <v>0</v>
      </c>
      <c r="R47" s="55"/>
      <c r="S47" s="55"/>
      <c r="T47" s="55"/>
      <c r="U47" s="55"/>
      <c r="V47" s="55" t="s">
        <v>70</v>
      </c>
      <c r="W47" s="55" t="s">
        <v>70</v>
      </c>
      <c r="X47" s="55" t="s">
        <v>70</v>
      </c>
      <c r="Y47" s="55" t="s">
        <v>70</v>
      </c>
      <c r="Z47" s="53">
        <f t="shared" si="10"/>
        <v>0</v>
      </c>
      <c r="AA47" s="53">
        <f t="shared" si="10"/>
        <v>0</v>
      </c>
      <c r="AB47" s="55" t="s">
        <v>70</v>
      </c>
      <c r="AC47" s="55" t="s">
        <v>70</v>
      </c>
      <c r="AD47" s="55" t="s">
        <v>70</v>
      </c>
      <c r="AE47" s="55" t="s">
        <v>70</v>
      </c>
      <c r="AF47" s="55" t="s">
        <v>70</v>
      </c>
      <c r="AG47" s="55" t="s">
        <v>70</v>
      </c>
      <c r="AH47" s="55" t="s">
        <v>70</v>
      </c>
      <c r="AI47" s="55" t="s">
        <v>70</v>
      </c>
    </row>
    <row r="48" s="49" customFormat="1" ht="39.75" customHeight="1">
      <c r="A48" s="50" t="s">
        <v>115</v>
      </c>
      <c r="B48" s="56" t="s">
        <v>116</v>
      </c>
      <c r="C48" s="52" t="s">
        <v>69</v>
      </c>
      <c r="D48" s="53" t="s">
        <v>70</v>
      </c>
      <c r="E48" s="53" t="s">
        <v>70</v>
      </c>
      <c r="F48" s="53" t="s">
        <v>70</v>
      </c>
      <c r="G48" s="53" t="s">
        <v>70</v>
      </c>
      <c r="H48" s="53" t="s">
        <v>70</v>
      </c>
      <c r="I48" s="53" t="s">
        <v>70</v>
      </c>
      <c r="J48" s="53">
        <v>0</v>
      </c>
      <c r="K48" s="53">
        <v>0</v>
      </c>
      <c r="L48" s="53">
        <v>0</v>
      </c>
      <c r="M48" s="53">
        <v>0</v>
      </c>
      <c r="N48" s="54">
        <v>0</v>
      </c>
      <c r="O48" s="54">
        <v>0</v>
      </c>
      <c r="P48" s="54">
        <v>0</v>
      </c>
      <c r="Q48" s="54">
        <v>0</v>
      </c>
      <c r="R48" s="55"/>
      <c r="S48" s="55"/>
      <c r="T48" s="55"/>
      <c r="U48" s="55"/>
      <c r="V48" s="55" t="s">
        <v>70</v>
      </c>
      <c r="W48" s="55" t="s">
        <v>70</v>
      </c>
      <c r="X48" s="55" t="s">
        <v>70</v>
      </c>
      <c r="Y48" s="55" t="s">
        <v>70</v>
      </c>
      <c r="Z48" s="53">
        <f t="shared" si="10"/>
        <v>0</v>
      </c>
      <c r="AA48" s="53">
        <f t="shared" si="10"/>
        <v>0</v>
      </c>
      <c r="AB48" s="55" t="s">
        <v>70</v>
      </c>
      <c r="AC48" s="55" t="s">
        <v>70</v>
      </c>
      <c r="AD48" s="55" t="s">
        <v>70</v>
      </c>
      <c r="AE48" s="55" t="s">
        <v>70</v>
      </c>
      <c r="AF48" s="55" t="s">
        <v>70</v>
      </c>
      <c r="AG48" s="55" t="s">
        <v>70</v>
      </c>
      <c r="AH48" s="55" t="s">
        <v>70</v>
      </c>
      <c r="AI48" s="55" t="s">
        <v>70</v>
      </c>
    </row>
    <row r="49" s="49" customFormat="1" ht="39.75" customHeight="1">
      <c r="A49" s="50" t="s">
        <v>115</v>
      </c>
      <c r="B49" s="62" t="s">
        <v>117</v>
      </c>
      <c r="C49" s="52" t="s">
        <v>118</v>
      </c>
      <c r="D49" s="53" t="s">
        <v>70</v>
      </c>
      <c r="E49" s="53" t="s">
        <v>70</v>
      </c>
      <c r="F49" s="53" t="s">
        <v>70</v>
      </c>
      <c r="G49" s="53" t="s">
        <v>70</v>
      </c>
      <c r="H49" s="53" t="s">
        <v>70</v>
      </c>
      <c r="I49" s="53" t="s">
        <v>70</v>
      </c>
      <c r="J49" s="53">
        <v>0</v>
      </c>
      <c r="K49" s="53">
        <v>0</v>
      </c>
      <c r="L49" s="53">
        <v>0</v>
      </c>
      <c r="M49" s="53">
        <v>0</v>
      </c>
      <c r="N49" s="54">
        <v>0</v>
      </c>
      <c r="O49" s="54">
        <v>0</v>
      </c>
      <c r="P49" s="54">
        <v>0</v>
      </c>
      <c r="Q49" s="54">
        <v>0</v>
      </c>
      <c r="R49" s="55"/>
      <c r="S49" s="55"/>
      <c r="T49" s="55"/>
      <c r="U49" s="55"/>
      <c r="V49" s="55" t="s">
        <v>70</v>
      </c>
      <c r="W49" s="55" t="s">
        <v>70</v>
      </c>
      <c r="X49" s="55" t="s">
        <v>70</v>
      </c>
      <c r="Y49" s="55" t="s">
        <v>70</v>
      </c>
      <c r="Z49" s="53">
        <f t="shared" si="10"/>
        <v>0</v>
      </c>
      <c r="AA49" s="53">
        <f t="shared" si="10"/>
        <v>0</v>
      </c>
      <c r="AB49" s="55" t="s">
        <v>70</v>
      </c>
      <c r="AC49" s="55" t="s">
        <v>70</v>
      </c>
      <c r="AD49" s="55" t="s">
        <v>70</v>
      </c>
      <c r="AE49" s="55" t="s">
        <v>70</v>
      </c>
      <c r="AF49" s="55" t="s">
        <v>70</v>
      </c>
      <c r="AG49" s="55" t="s">
        <v>70</v>
      </c>
      <c r="AH49" s="55" t="s">
        <v>70</v>
      </c>
      <c r="AI49" s="55" t="s">
        <v>70</v>
      </c>
    </row>
    <row r="50" s="49" customFormat="1" ht="54.75" customHeight="1">
      <c r="A50" s="58" t="s">
        <v>119</v>
      </c>
      <c r="B50" s="59" t="s">
        <v>120</v>
      </c>
      <c r="C50" s="60" t="s">
        <v>69</v>
      </c>
      <c r="D50" s="53" t="s">
        <v>70</v>
      </c>
      <c r="E50" s="53" t="s">
        <v>70</v>
      </c>
      <c r="F50" s="53" t="s">
        <v>70</v>
      </c>
      <c r="G50" s="53" t="s">
        <v>70</v>
      </c>
      <c r="H50" s="53" t="s">
        <v>70</v>
      </c>
      <c r="I50" s="53" t="s">
        <v>70</v>
      </c>
      <c r="J50" s="53">
        <v>0</v>
      </c>
      <c r="K50" s="53">
        <v>0</v>
      </c>
      <c r="L50" s="53">
        <v>0</v>
      </c>
      <c r="M50" s="53">
        <v>0</v>
      </c>
      <c r="N50" s="54">
        <v>0</v>
      </c>
      <c r="O50" s="54">
        <v>0</v>
      </c>
      <c r="P50" s="54">
        <v>0</v>
      </c>
      <c r="Q50" s="54">
        <v>0</v>
      </c>
      <c r="R50" s="55" t="s">
        <v>70</v>
      </c>
      <c r="S50" s="55" t="s">
        <v>70</v>
      </c>
      <c r="T50" s="55" t="s">
        <v>70</v>
      </c>
      <c r="U50" s="55" t="s">
        <v>70</v>
      </c>
      <c r="V50" s="55" t="s">
        <v>70</v>
      </c>
      <c r="W50" s="55" t="s">
        <v>70</v>
      </c>
      <c r="X50" s="55" t="s">
        <v>70</v>
      </c>
      <c r="Y50" s="55" t="s">
        <v>70</v>
      </c>
      <c r="Z50" s="53">
        <f>Z51</f>
        <v>0</v>
      </c>
      <c r="AA50" s="53">
        <f>AA57</f>
        <v>0</v>
      </c>
      <c r="AB50" s="55" t="s">
        <v>70</v>
      </c>
      <c r="AC50" s="55" t="s">
        <v>70</v>
      </c>
      <c r="AD50" s="55" t="s">
        <v>70</v>
      </c>
      <c r="AE50" s="55" t="s">
        <v>70</v>
      </c>
      <c r="AF50" s="55" t="s">
        <v>70</v>
      </c>
      <c r="AG50" s="55" t="s">
        <v>70</v>
      </c>
      <c r="AH50" s="55" t="s">
        <v>70</v>
      </c>
      <c r="AI50" s="55" t="s">
        <v>70</v>
      </c>
    </row>
    <row r="51" s="49" customFormat="1" ht="38.25" customHeight="1">
      <c r="A51" s="50" t="s">
        <v>121</v>
      </c>
      <c r="B51" s="56" t="s">
        <v>122</v>
      </c>
      <c r="C51" s="52" t="s">
        <v>69</v>
      </c>
      <c r="D51" s="53" t="s">
        <v>70</v>
      </c>
      <c r="E51" s="53" t="s">
        <v>70</v>
      </c>
      <c r="F51" s="53" t="s">
        <v>70</v>
      </c>
      <c r="G51" s="53" t="s">
        <v>70</v>
      </c>
      <c r="H51" s="53" t="s">
        <v>70</v>
      </c>
      <c r="I51" s="53" t="s">
        <v>70</v>
      </c>
      <c r="J51" s="53">
        <v>0</v>
      </c>
      <c r="K51" s="53">
        <v>0</v>
      </c>
      <c r="L51" s="53">
        <v>0</v>
      </c>
      <c r="M51" s="53">
        <v>0</v>
      </c>
      <c r="N51" s="54">
        <v>0</v>
      </c>
      <c r="O51" s="54">
        <v>0</v>
      </c>
      <c r="P51" s="54">
        <v>0</v>
      </c>
      <c r="Q51" s="54">
        <v>0</v>
      </c>
      <c r="R51" s="55" t="s">
        <v>70</v>
      </c>
      <c r="S51" s="55" t="s">
        <v>70</v>
      </c>
      <c r="T51" s="55" t="s">
        <v>70</v>
      </c>
      <c r="U51" s="55" t="s">
        <v>70</v>
      </c>
      <c r="V51" s="55" t="s">
        <v>70</v>
      </c>
      <c r="W51" s="55" t="s">
        <v>70</v>
      </c>
      <c r="X51" s="55" t="s">
        <v>70</v>
      </c>
      <c r="Y51" s="55" t="s">
        <v>70</v>
      </c>
      <c r="Z51" s="53">
        <v>0</v>
      </c>
      <c r="AA51" s="53">
        <v>0</v>
      </c>
      <c r="AB51" s="55" t="s">
        <v>70</v>
      </c>
      <c r="AC51" s="55" t="s">
        <v>70</v>
      </c>
      <c r="AD51" s="55" t="s">
        <v>70</v>
      </c>
      <c r="AE51" s="55" t="s">
        <v>70</v>
      </c>
      <c r="AF51" s="55" t="s">
        <v>70</v>
      </c>
      <c r="AG51" s="55" t="s">
        <v>70</v>
      </c>
      <c r="AH51" s="55" t="s">
        <v>70</v>
      </c>
      <c r="AI51" s="55" t="s">
        <v>70</v>
      </c>
    </row>
    <row r="52" s="49" customFormat="1" ht="54" customHeight="1">
      <c r="A52" s="50" t="s">
        <v>121</v>
      </c>
      <c r="B52" s="61" t="s">
        <v>123</v>
      </c>
      <c r="C52" s="52" t="s">
        <v>124</v>
      </c>
      <c r="D52" s="53" t="s">
        <v>70</v>
      </c>
      <c r="E52" s="53" t="s">
        <v>70</v>
      </c>
      <c r="F52" s="53" t="s">
        <v>70</v>
      </c>
      <c r="G52" s="53" t="s">
        <v>70</v>
      </c>
      <c r="H52" s="53" t="s">
        <v>70</v>
      </c>
      <c r="I52" s="53" t="s">
        <v>70</v>
      </c>
      <c r="J52" s="53">
        <v>0</v>
      </c>
      <c r="K52" s="53">
        <v>0</v>
      </c>
      <c r="L52" s="53">
        <f>L54</f>
        <v>0</v>
      </c>
      <c r="M52" s="53">
        <f>M54</f>
        <v>0</v>
      </c>
      <c r="N52" s="54">
        <v>0</v>
      </c>
      <c r="O52" s="54">
        <v>0</v>
      </c>
      <c r="P52" s="54">
        <v>0</v>
      </c>
      <c r="Q52" s="54">
        <v>0</v>
      </c>
      <c r="R52" s="55" t="s">
        <v>70</v>
      </c>
      <c r="S52" s="55" t="s">
        <v>70</v>
      </c>
      <c r="T52" s="55" t="s">
        <v>70</v>
      </c>
      <c r="U52" s="55" t="s">
        <v>70</v>
      </c>
      <c r="V52" s="55" t="s">
        <v>70</v>
      </c>
      <c r="W52" s="55" t="s">
        <v>70</v>
      </c>
      <c r="X52" s="55" t="s">
        <v>70</v>
      </c>
      <c r="Y52" s="55" t="s">
        <v>70</v>
      </c>
      <c r="Z52" s="53">
        <v>0</v>
      </c>
      <c r="AA52" s="53">
        <f>AA59</f>
        <v>0</v>
      </c>
      <c r="AB52" s="55" t="s">
        <v>70</v>
      </c>
      <c r="AC52" s="55" t="s">
        <v>70</v>
      </c>
      <c r="AD52" s="55" t="s">
        <v>70</v>
      </c>
      <c r="AE52" s="55" t="s">
        <v>70</v>
      </c>
      <c r="AF52" s="55" t="s">
        <v>70</v>
      </c>
      <c r="AG52" s="55" t="s">
        <v>70</v>
      </c>
      <c r="AH52" s="55" t="s">
        <v>70</v>
      </c>
      <c r="AI52" s="55" t="s">
        <v>70</v>
      </c>
    </row>
    <row r="53" s="49" customFormat="1" ht="54" customHeight="1">
      <c r="A53" s="50" t="s">
        <v>121</v>
      </c>
      <c r="B53" s="61" t="s">
        <v>125</v>
      </c>
      <c r="C53" s="52" t="s">
        <v>126</v>
      </c>
      <c r="D53" s="53" t="s">
        <v>70</v>
      </c>
      <c r="E53" s="53" t="s">
        <v>70</v>
      </c>
      <c r="F53" s="53" t="s">
        <v>70</v>
      </c>
      <c r="G53" s="53" t="s">
        <v>70</v>
      </c>
      <c r="H53" s="53" t="s">
        <v>70</v>
      </c>
      <c r="I53" s="53" t="s">
        <v>70</v>
      </c>
      <c r="J53" s="53">
        <v>0</v>
      </c>
      <c r="K53" s="53">
        <v>0</v>
      </c>
      <c r="L53" s="53">
        <f>L56</f>
        <v>0</v>
      </c>
      <c r="M53" s="53">
        <f>M56</f>
        <v>0</v>
      </c>
      <c r="N53" s="54">
        <v>0</v>
      </c>
      <c r="O53" s="54">
        <v>0</v>
      </c>
      <c r="P53" s="54">
        <v>0</v>
      </c>
      <c r="Q53" s="54">
        <v>0</v>
      </c>
      <c r="R53" s="55" t="s">
        <v>70</v>
      </c>
      <c r="S53" s="55" t="s">
        <v>70</v>
      </c>
      <c r="T53" s="55" t="s">
        <v>70</v>
      </c>
      <c r="U53" s="55" t="s">
        <v>70</v>
      </c>
      <c r="V53" s="55" t="s">
        <v>70</v>
      </c>
      <c r="W53" s="55" t="s">
        <v>70</v>
      </c>
      <c r="X53" s="55" t="s">
        <v>70</v>
      </c>
      <c r="Y53" s="55" t="s">
        <v>70</v>
      </c>
      <c r="Z53" s="53">
        <v>0</v>
      </c>
      <c r="AA53" s="53">
        <v>0</v>
      </c>
      <c r="AB53" s="55" t="s">
        <v>70</v>
      </c>
      <c r="AC53" s="55" t="s">
        <v>70</v>
      </c>
      <c r="AD53" s="55" t="s">
        <v>70</v>
      </c>
      <c r="AE53" s="55" t="s">
        <v>70</v>
      </c>
      <c r="AF53" s="55" t="s">
        <v>70</v>
      </c>
      <c r="AG53" s="55" t="s">
        <v>70</v>
      </c>
      <c r="AH53" s="55" t="s">
        <v>70</v>
      </c>
      <c r="AI53" s="55" t="s">
        <v>70</v>
      </c>
    </row>
    <row r="54" s="49" customFormat="1" ht="42" customHeight="1">
      <c r="A54" s="50" t="s">
        <v>121</v>
      </c>
      <c r="B54" s="61" t="s">
        <v>127</v>
      </c>
      <c r="C54" s="52" t="s">
        <v>128</v>
      </c>
      <c r="D54" s="53" t="s">
        <v>70</v>
      </c>
      <c r="E54" s="53" t="s">
        <v>70</v>
      </c>
      <c r="F54" s="53" t="s">
        <v>70</v>
      </c>
      <c r="G54" s="53" t="s">
        <v>70</v>
      </c>
      <c r="H54" s="53" t="s">
        <v>70</v>
      </c>
      <c r="I54" s="53" t="s">
        <v>70</v>
      </c>
      <c r="J54" s="53">
        <v>0</v>
      </c>
      <c r="K54" s="53">
        <v>0</v>
      </c>
      <c r="L54" s="53">
        <v>0</v>
      </c>
      <c r="M54" s="53">
        <v>0</v>
      </c>
      <c r="N54" s="54">
        <v>0</v>
      </c>
      <c r="O54" s="54">
        <v>0</v>
      </c>
      <c r="P54" s="54">
        <v>0</v>
      </c>
      <c r="Q54" s="54">
        <v>0</v>
      </c>
      <c r="R54" s="55" t="s">
        <v>70</v>
      </c>
      <c r="S54" s="55" t="s">
        <v>70</v>
      </c>
      <c r="T54" s="55" t="s">
        <v>70</v>
      </c>
      <c r="U54" s="55" t="s">
        <v>70</v>
      </c>
      <c r="V54" s="55" t="s">
        <v>70</v>
      </c>
      <c r="W54" s="55" t="s">
        <v>70</v>
      </c>
      <c r="X54" s="55" t="s">
        <v>70</v>
      </c>
      <c r="Y54" s="55" t="s">
        <v>70</v>
      </c>
      <c r="Z54" s="53">
        <v>0</v>
      </c>
      <c r="AA54" s="53">
        <v>0</v>
      </c>
      <c r="AB54" s="55" t="s">
        <v>70</v>
      </c>
      <c r="AC54" s="55" t="s">
        <v>70</v>
      </c>
      <c r="AD54" s="55" t="s">
        <v>70</v>
      </c>
      <c r="AE54" s="55" t="s">
        <v>70</v>
      </c>
      <c r="AF54" s="55" t="s">
        <v>70</v>
      </c>
      <c r="AG54" s="55" t="s">
        <v>70</v>
      </c>
      <c r="AH54" s="55" t="s">
        <v>70</v>
      </c>
      <c r="AI54" s="55" t="s">
        <v>70</v>
      </c>
    </row>
    <row r="55" s="49" customFormat="1"/>
    <row r="56" s="49" customFormat="1"/>
    <row r="57" s="49" customFormat="1"/>
    <row r="65" ht="12.75">
      <c r="J65" s="63"/>
      <c r="K65" s="63"/>
      <c r="L65" s="63"/>
      <c r="M65" s="63"/>
    </row>
  </sheetData>
  <mergeCells count="44">
    <mergeCell ref="AE1:AI1"/>
    <mergeCell ref="AE2:AI2"/>
    <mergeCell ref="AE3:AI3"/>
    <mergeCell ref="AE4:AI4"/>
    <mergeCell ref="D7:Z7"/>
    <mergeCell ref="M8:N8"/>
    <mergeCell ref="K10:AC10"/>
    <mergeCell ref="G11:R11"/>
    <mergeCell ref="S11:AC11"/>
    <mergeCell ref="J15:V15"/>
    <mergeCell ref="W15:AG15"/>
    <mergeCell ref="J16:V16"/>
    <mergeCell ref="W16:AG16"/>
    <mergeCell ref="A18:L18"/>
    <mergeCell ref="M18:AE18"/>
    <mergeCell ref="A19:AA19"/>
    <mergeCell ref="A20:A23"/>
    <mergeCell ref="B20:B23"/>
    <mergeCell ref="C20:C23"/>
    <mergeCell ref="D20:AI20"/>
    <mergeCell ref="D21:I21"/>
    <mergeCell ref="J21:M21"/>
    <mergeCell ref="N21:Q21"/>
    <mergeCell ref="R21:U21"/>
    <mergeCell ref="V21:Y21"/>
    <mergeCell ref="Z21:AA21"/>
    <mergeCell ref="AB21:AE21"/>
    <mergeCell ref="AF21:AI21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</mergeCells>
  <printOptions headings="0" gridLines="0"/>
  <pageMargins left="0.17000000000000001" right="0.22000000000000003" top="0.23000000000000004" bottom="0.26000000000000001" header="0.17000000000000001" footer="0.29999999999999999"/>
  <pageSetup paperSize="8" scale="65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>Kodeks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dc:description>Электронная форма документа подготовлена АО "Информационная компания "Кодекс".</dc:description>
  <cp:revision>1</cp:revision>
  <dcterms:created xsi:type="dcterms:W3CDTF">2016-06-20T15:13:00Z</dcterms:created>
  <dcterms:modified xsi:type="dcterms:W3CDTF">2023-07-05T08:24:08Z</dcterms:modified>
  <cp:version>786432</cp:version>
</cp:coreProperties>
</file>