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5-2024" sheetId="1" state="visible" r:id="rId1"/>
  </sheets>
  <definedNames>
    <definedName name="_xlnm._FilterDatabase" localSheetId="0" hidden="1">'5-2024'!$A$24:$AL$35</definedName>
    <definedName name="_xlnm.Print_Area" localSheetId="0">'5-2024'!$A$1:$AL$16</definedName>
  </definedNames>
  <calcPr/>
</workbook>
</file>

<file path=xl/sharedStrings.xml><?xml version="1.0" encoding="utf-8"?>
<sst xmlns="http://schemas.openxmlformats.org/spreadsheetml/2006/main" count="114" uniqueCount="114">
  <si>
    <t xml:space="preserve">Форма 5. План ввода основных средств (с распределением по кварталам)</t>
  </si>
  <si>
    <t xml:space="preserve">Приложение 5-24</t>
  </si>
  <si>
    <t xml:space="preserve"> на год 2024</t>
  </si>
  <si>
    <t xml:space="preserve">к приказу МЖКХиЭ НСО</t>
  </si>
  <si>
    <t xml:space="preserve">Инвестиционная программа филиала "Забайкальский" АО "Оборонэнерго" в границах Новосибирской области</t>
  </si>
  <si>
    <t xml:space="preserve">от 28.06.2023 № 79-нпа</t>
  </si>
  <si>
    <t xml:space="preserve">полное наименование субъекта электроэнергетики</t>
  </si>
  <si>
    <t xml:space="preserve">Год раскрытия информации: 2023 год</t>
  </si>
  <si>
    <t>________________________________________________________________________________________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</si>
  <si>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</si>
  <si>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</si>
  <si>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</si>
  <si>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</si>
  <si>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План принятия основных средств и нематериальных активов к бухгалтерскому учету на год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</si>
  <si>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</si>
  <si>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</si>
  <si>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</si>
  <si>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</si>
  <si>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план  
за год</t>
  </si>
  <si>
    <t xml:space="preserve">нематериальные активы</t>
  </si>
  <si>
    <t xml:space="preserve">основные средства</t>
  </si>
  <si>
    <t xml:space="preserve">млн рублей (без НДС)</t>
  </si>
  <si>
    <t>МВ×А</t>
  </si>
  <si>
    <t>Мвар</t>
  </si>
  <si>
    <t xml:space="preserve"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</si>
  <si>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</si>
  <si>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</si>
  <si>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</si>
  <si>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</si>
  <si>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</si>
  <si>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</si>
  <si>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</si>
  <si>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</si>
  <si>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</si>
  <si>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</si>
  <si>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</si>
  <si>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</si>
  <si>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</si>
  <si>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</si>
  <si>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</si>
  <si>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</si>
  <si>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</si>
  <si>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</si>
  <si>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</si>
  <si>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</si>
  <si>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</si>
  <si>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</si>
  <si>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</si>
  <si>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</si>
  <si>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</si>
  <si>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</si>
  <si>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</si>
  <si>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</si>
  <si>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</si>
  <si>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</si>
  <si>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</si>
  <si>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</si>
  <si>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</si>
  <si>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</si>
  <si>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</si>
  <si>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</si>
  <si>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</si>
  <si>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</si>
  <si>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</si>
  <si>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</si>
  <si>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</si>
  <si>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</si>
  <si>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</si>
  <si>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</si>
  <si>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</si>
  <si>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</si>
  <si>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</si>
  <si>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</si>
  <si>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</si>
  <si>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</si>
  <si>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</si>
  <si>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</si>
  <si>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</si>
  <si>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</si>
  <si>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</si>
  <si>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</si>
  <si>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</si>
  <si>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</si>
  <si>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</si>
  <si>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</si>
  <si>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</si>
  <si>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</si>
  <si>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</si>
  <si>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</si>
  <si>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</si>
  <si>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</si>
  <si>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</si>
  <si>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</si>
  <si>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</si>
  <si>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</si>
  <si>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</si>
  <si>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</si>
  <si>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</si>
  <si>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1.2.3.2</t>
  </si>
  <si>
    <t xml:space="preserve">«Установка приборов учета, класс напряжения 6 (10) кВ, всего, в том числе:»</t>
  </si>
  <si>
    <t>1.4</t>
  </si>
  <si>
    <t xml:space="preserve">Прочее новое строительство объектов электросетевого хозяйства, всего, в том числе:</t>
  </si>
  <si>
    <t>1.4.1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</si>
  <si>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</si>
  <si>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</si>
  <si>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</si>
  <si>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</si>
  <si>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</si>
  <si>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строек. 2024 (ПК в сборе)</t>
  </si>
  <si>
    <t>M_СИБ/54/03/03</t>
  </si>
  <si>
    <t xml:space="preserve">Оборудование, не входящее в сметы строек. 2024 Автотехника (УАЗ)</t>
  </si>
  <si>
    <t>N_СИБ/54/03/01</t>
  </si>
  <si>
    <t xml:space="preserve"> Оборудование, не входящее в сметы строек. 2024. Приборы для ЭТЛ (генератора ГВИ-24.3000ИДМ, рефлектометр)</t>
  </si>
  <si>
    <t>N_СИБ/54/03/02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</si>
</sst>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5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b/>
      <sz val="14.000000"/>
      <color indexed="64"/>
      <name val="Times New Roman"/>
    </font>
    <font>
      <sz val="14.000000"/>
      <name val="Times New Roman"/>
    </font>
    <font>
      <b/>
      <sz val="14.000000"/>
      <color theme="1"/>
      <name val="Times New Roman"/>
    </font>
    <font>
      <b/>
      <sz val="12.000000"/>
      <name val="Times New Roman"/>
    </font>
    <font>
      <sz val="14.000000"/>
      <color theme="1"/>
      <name val="Times New Roman"/>
    </font>
    <font>
      <sz val="9.000000"/>
      <color theme="1"/>
      <name val="Times New Roman"/>
    </font>
    <font>
      <sz val="12.000000"/>
      <color theme="0" tint="-0.34998626667073579"/>
      <name val="Times New Roman"/>
    </font>
    <font>
      <sz val="12.000000"/>
      <color theme="0" tint="-0.249977111117893"/>
      <name val="Times New Roman"/>
    </font>
    <font>
      <sz val="12.000000"/>
      <color indexed="64"/>
      <name val="Times New Roman"/>
    </font>
  </fonts>
  <fills count="50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275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60">
    <xf fontId="0" fillId="0" borderId="0" numFmtId="0" xfId="0"/>
    <xf fontId="48" fillId="0" borderId="0" numFmtId="0" xfId="0" applyFont="1"/>
    <xf fontId="56" fillId="0" borderId="0" numFmtId="0" xfId="8767" applyFont="1" applyAlignment="1">
      <alignment horizontal="center"/>
    </xf>
    <xf fontId="57" fillId="0" borderId="0" numFmtId="0" xfId="0" applyFont="1"/>
    <xf fontId="58" fillId="0" borderId="0" numFmtId="0" xfId="10058" applyFont="1" applyAlignment="1">
      <alignment horizontal="center"/>
    </xf>
    <xf fontId="59" fillId="0" borderId="0" numFmtId="0" xfId="0" applyFont="1" applyAlignment="1">
      <alignment horizontal="center"/>
    </xf>
    <xf fontId="60" fillId="0" borderId="0" numFmtId="0" xfId="10058" applyFont="1" applyAlignment="1">
      <alignment horizontal="center" vertical="center"/>
    </xf>
    <xf fontId="0" fillId="0" borderId="0" numFmtId="0" xfId="10058" applyAlignment="1">
      <alignment horizontal="center" vertical="top"/>
    </xf>
    <xf fontId="48" fillId="0" borderId="0" numFmtId="0" xfId="0" applyFont="1" applyAlignment="1">
      <alignment horizontal="center"/>
    </xf>
    <xf fontId="57" fillId="0" borderId="0" numFmtId="0" xfId="0" applyFont="1" applyAlignment="1">
      <alignment horizontal="center" vertical="center"/>
    </xf>
    <xf fontId="48" fillId="0" borderId="0" numFmtId="0" xfId="0" applyFont="1" applyAlignment="1">
      <alignment horizontal="center" vertical="center"/>
    </xf>
    <xf fontId="59" fillId="0" borderId="24" numFmtId="0" xfId="10533" applyFont="1" applyBorder="1" applyAlignment="1">
      <alignment horizontal="center"/>
    </xf>
    <xf fontId="59" fillId="0" borderId="0" numFmtId="0" xfId="10533" applyFont="1" applyAlignment="1">
      <alignment horizontal="center"/>
    </xf>
    <xf fontId="48" fillId="0" borderId="5" numFmtId="0" xfId="8790" applyFont="1" applyBorder="1" applyAlignment="1">
      <alignment horizontal="center" vertical="center" wrapText="1"/>
    </xf>
    <xf fontId="48" fillId="0" borderId="25" numFmtId="0" xfId="8790" applyFont="1" applyBorder="1" applyAlignment="1">
      <alignment horizontal="center" vertical="center" wrapText="1"/>
    </xf>
    <xf fontId="48" fillId="0" borderId="26" numFmtId="0" xfId="8790" applyFont="1" applyBorder="1" applyAlignment="1">
      <alignment horizontal="center" vertical="center" wrapText="1"/>
    </xf>
    <xf fontId="48" fillId="0" borderId="5" numFmtId="0" xfId="8790" applyFont="1" applyBorder="1" applyAlignment="1">
      <alignment horizontal="center" vertical="center"/>
    </xf>
    <xf fontId="48" fillId="0" borderId="27" numFmtId="0" xfId="8790" applyFont="1" applyBorder="1" applyAlignment="1">
      <alignment horizontal="center" vertical="center" wrapText="1"/>
    </xf>
    <xf fontId="48" fillId="0" borderId="28" numFmtId="0" xfId="8790" applyFont="1" applyBorder="1" applyAlignment="1">
      <alignment horizontal="center" vertical="center" wrapText="1"/>
    </xf>
    <xf fontId="48" fillId="0" borderId="5" numFmtId="0" xfId="0" applyFont="1" applyBorder="1" applyAlignment="1">
      <alignment horizontal="center" textRotation="90" vertical="center" wrapText="1"/>
    </xf>
    <xf fontId="48" fillId="0" borderId="5" numFmtId="0" xfId="8790" applyFont="1" applyBorder="1" applyAlignment="1">
      <alignment horizontal="center" textRotation="90" vertical="center" wrapText="1"/>
    </xf>
    <xf fontId="48" fillId="0" borderId="26" numFmtId="0" xfId="8790" applyFont="1" applyBorder="1" applyAlignment="1">
      <alignment horizontal="center" vertical="center"/>
    </xf>
    <xf fontId="48" fillId="0" borderId="5" numFmtId="49" xfId="8790" applyNumberFormat="1" applyFont="1" applyBorder="1" applyAlignment="1">
      <alignment horizontal="center" vertical="center"/>
    </xf>
    <xf fontId="61" fillId="0" borderId="0" numFmtId="0" xfId="10058" applyFont="1"/>
    <xf fontId="48" fillId="0" borderId="5" numFmtId="0" xfId="10058" applyFont="1" applyBorder="1" applyAlignment="1">
      <alignment horizontal="center" vertical="center"/>
    </xf>
    <xf fontId="48" fillId="0" borderId="5" numFmtId="0" xfId="10058" applyFont="1" applyBorder="1" applyAlignment="1">
      <alignment horizontal="center" vertical="center" wrapText="1"/>
    </xf>
    <xf fontId="48" fillId="0" borderId="26" numFmtId="0" xfId="10058" applyFont="1" applyBorder="1" applyAlignment="1">
      <alignment horizontal="center" vertical="center"/>
    </xf>
    <xf fontId="48" fillId="0" borderId="5" numFmtId="173" xfId="10058" applyNumberFormat="1" applyFont="1" applyBorder="1" applyAlignment="1">
      <alignment horizontal="center" vertical="center"/>
    </xf>
    <xf fontId="61" fillId="46" borderId="0" numFmtId="0" xfId="10058" applyFont="1" applyFill="1"/>
    <xf fontId="48" fillId="46" borderId="5" numFmtId="0" xfId="10058" applyFont="1" applyFill="1" applyBorder="1" applyAlignment="1">
      <alignment horizontal="center" vertical="center" wrapText="1"/>
    </xf>
    <xf fontId="48" fillId="46" borderId="26" numFmtId="0" xfId="10058" applyFont="1" applyFill="1" applyBorder="1" applyAlignment="1">
      <alignment horizontal="center" vertical="center" wrapText="1"/>
    </xf>
    <xf fontId="61" fillId="47" borderId="0" numFmtId="0" xfId="10058" applyFont="1" applyFill="1"/>
    <xf fontId="48" fillId="47" borderId="28" numFmtId="0" xfId="10058" applyFont="1" applyFill="1" applyBorder="1" applyAlignment="1">
      <alignment horizontal="center" vertical="center"/>
    </xf>
    <xf fontId="48" fillId="47" borderId="28" numFmtId="0" xfId="10058" applyFont="1" applyFill="1" applyBorder="1" applyAlignment="1">
      <alignment horizontal="center" vertical="center" wrapText="1"/>
    </xf>
    <xf fontId="48" fillId="47" borderId="5" numFmtId="173" xfId="10058" applyNumberFormat="1" applyFont="1" applyFill="1" applyBorder="1" applyAlignment="1">
      <alignment horizontal="center" vertical="center"/>
    </xf>
    <xf fontId="61" fillId="48" borderId="0" numFmtId="0" xfId="10058" applyFont="1" applyFill="1"/>
    <xf fontId="48" fillId="48" borderId="5" numFmtId="0" xfId="10058" applyFont="1" applyFill="1" applyBorder="1" applyAlignment="1">
      <alignment horizontal="center" vertical="center"/>
    </xf>
    <xf fontId="48" fillId="48" borderId="5" numFmtId="0" xfId="10058" applyFont="1" applyFill="1" applyBorder="1" applyAlignment="1">
      <alignment horizontal="center" vertical="center" wrapText="1"/>
    </xf>
    <xf fontId="48" fillId="48" borderId="5" numFmtId="173" xfId="10058" applyNumberFormat="1" applyFont="1" applyFill="1" applyBorder="1" applyAlignment="1">
      <alignment horizontal="center" vertical="center"/>
    </xf>
    <xf fontId="61" fillId="49" borderId="0" numFmtId="0" xfId="10058" applyFont="1" applyFill="1"/>
    <xf fontId="48" fillId="49" borderId="5" numFmtId="0" xfId="10058" applyFont="1" applyFill="1" applyBorder="1" applyAlignment="1">
      <alignment horizontal="center" vertical="center"/>
    </xf>
    <xf fontId="48" fillId="49" borderId="5" numFmtId="0" xfId="10058" applyFont="1" applyFill="1" applyBorder="1" applyAlignment="1">
      <alignment horizontal="center" vertical="center" wrapText="1"/>
    </xf>
    <xf fontId="48" fillId="49" borderId="5" numFmtId="173" xfId="10058" applyNumberFormat="1" applyFont="1" applyFill="1" applyBorder="1" applyAlignment="1">
      <alignment horizontal="center" vertical="center"/>
    </xf>
    <xf fontId="0" fillId="0" borderId="5" numFmtId="49" xfId="10059" applyNumberFormat="1" applyBorder="1" applyAlignment="1">
      <alignment horizontal="left" vertical="center" wrapText="1"/>
    </xf>
    <xf fontId="48" fillId="0" borderId="26" numFmtId="0" xfId="10059" applyFont="1" applyBorder="1" applyAlignment="1">
      <alignment horizontal="center" vertical="center" wrapText="1"/>
    </xf>
    <xf fontId="62" fillId="0" borderId="5" numFmtId="173" xfId="10058" applyNumberFormat="1" applyFont="1" applyBorder="1" applyAlignment="1">
      <alignment horizontal="center" vertical="center"/>
    </xf>
    <xf fontId="48" fillId="0" borderId="28" numFmtId="173" xfId="0" applyNumberFormat="1" applyFont="1" applyBorder="1" applyAlignment="1">
      <alignment horizontal="center" vertical="center" wrapText="1"/>
    </xf>
    <xf fontId="48" fillId="47" borderId="5" numFmtId="0" xfId="10058" applyFont="1" applyFill="1" applyBorder="1" applyAlignment="1">
      <alignment horizontal="center" vertical="center"/>
    </xf>
    <xf fontId="48" fillId="47" borderId="5" numFmtId="0" xfId="10058" applyFont="1" applyFill="1" applyBorder="1" applyAlignment="1">
      <alignment horizontal="center" vertical="center" wrapText="1"/>
    </xf>
    <xf fontId="48" fillId="47" borderId="26" numFmtId="0" xfId="10058" applyFont="1" applyFill="1" applyBorder="1" applyAlignment="1">
      <alignment horizontal="center" vertical="center"/>
    </xf>
    <xf fontId="48" fillId="48" borderId="26" numFmtId="0" xfId="10058" applyFont="1" applyFill="1" applyBorder="1" applyAlignment="1">
      <alignment horizontal="center" vertical="center"/>
    </xf>
    <xf fontId="48" fillId="49" borderId="26" numFmtId="0" xfId="10058" applyFont="1" applyFill="1" applyBorder="1" applyAlignment="1">
      <alignment horizontal="center" vertical="center"/>
    </xf>
    <xf fontId="63" fillId="0" borderId="5" numFmtId="173" xfId="10058" applyNumberFormat="1" applyFont="1" applyBorder="1" applyAlignment="1">
      <alignment horizontal="center" vertical="center"/>
    </xf>
    <xf fontId="64" fillId="0" borderId="5" numFmtId="49" xfId="8757" applyNumberFormat="1" applyFont="1" applyBorder="1" applyAlignment="1" applyProtection="1">
      <alignment horizontal="left" vertical="center" wrapText="1"/>
    </xf>
    <xf fontId="48" fillId="48" borderId="5" numFmtId="49" xfId="10058" applyNumberFormat="1" applyFont="1" applyFill="1" applyBorder="1" applyAlignment="1">
      <alignment horizontal="center" vertical="center"/>
    </xf>
    <xf fontId="48" fillId="48" borderId="6" numFmtId="0" xfId="10058" applyFont="1" applyFill="1" applyBorder="1" applyAlignment="1">
      <alignment horizontal="center" vertical="center"/>
    </xf>
    <xf fontId="48" fillId="0" borderId="5" numFmtId="49" xfId="10058" applyNumberFormat="1" applyFont="1" applyBorder="1" applyAlignment="1">
      <alignment horizontal="center" vertical="center"/>
    </xf>
    <xf fontId="48" fillId="0" borderId="5" numFmtId="49" xfId="0" applyNumberFormat="1" applyFont="1" applyBorder="1" applyAlignment="1" applyProtection="1">
      <alignment horizontal="left" vertical="center" wrapText="1"/>
    </xf>
    <xf fontId="48" fillId="0" borderId="5" numFmtId="49" xfId="0" applyNumberFormat="1" applyFont="1" applyBorder="1" applyAlignment="1" applyProtection="1">
      <alignment horizontal="center" vertical="center" wrapText="1"/>
    </xf>
    <xf fontId="48" fillId="0" borderId="5" numFmtId="173" xfId="0" applyNumberFormat="1" applyFont="1" applyBorder="1" applyAlignment="1">
      <alignment horizontal="center" vertical="center" wrapText="1"/>
    </xf>
  </cellXfs>
  <cellStyles count="12275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3" xfId="8607"/>
    <cellStyle name="Обычный 10 4" xfId="8608"/>
    <cellStyle name="Обычный 10 5" xfId="8609"/>
    <cellStyle name="Обычный 10 6" xfId="8610"/>
    <cellStyle name="Обычный 10 6 2" xfId="8611"/>
    <cellStyle name="Обычный 10 7" xfId="8612"/>
    <cellStyle name="Обычный 11" xfId="8613"/>
    <cellStyle name="Обычный 11 2" xfId="8614"/>
    <cellStyle name="Обычный 11 2 2" xfId="8615"/>
    <cellStyle name="Обычный 11 2 3" xfId="8616"/>
    <cellStyle name="Обычный 11 2 4" xfId="8617"/>
    <cellStyle name="Обычный 11 2 4 2" xfId="8618"/>
    <cellStyle name="Обычный 11 2 5" xfId="8619"/>
    <cellStyle name="Обычный 11 3" xfId="8620"/>
    <cellStyle name="Обычный 11 4" xfId="8621"/>
    <cellStyle name="Обычный 11 5" xfId="8622"/>
    <cellStyle name="Обычный 11 5 2" xfId="8623"/>
    <cellStyle name="Обычный 11 6" xfId="8624"/>
    <cellStyle name="Обычный 12" xfId="8625"/>
    <cellStyle name="Обычный 12 2" xfId="8626"/>
    <cellStyle name="Обычный 12 2 2" xfId="8627"/>
    <cellStyle name="Обычный 12 2 3" xfId="8628"/>
    <cellStyle name="Обычный 12 2 4" xfId="8629"/>
    <cellStyle name="Обычный 12 2 4 2" xfId="8630"/>
    <cellStyle name="Обычный 12 3" xfId="8631"/>
    <cellStyle name="Обычный 12 4" xfId="8632"/>
    <cellStyle name="Обычный 12 5" xfId="8633"/>
    <cellStyle name="Обычный 12 5 2" xfId="8634"/>
    <cellStyle name="Обычный 12 6" xfId="8635"/>
    <cellStyle name="Обычный 13" xfId="8636"/>
    <cellStyle name="Обычный 13 2" xfId="8637"/>
    <cellStyle name="Обычный 13 2 2" xfId="8638"/>
    <cellStyle name="Обычный 13 3" xfId="8639"/>
    <cellStyle name="Обычный 13 4" xfId="8640"/>
    <cellStyle name="Обычный 13 5" xfId="8641"/>
    <cellStyle name="Обычный 13 6" xfId="8642"/>
    <cellStyle name="Обычный 14" xfId="8643"/>
    <cellStyle name="Обычный 14 2" xfId="8644"/>
    <cellStyle name="Обычный 14 3" xfId="8645"/>
    <cellStyle name="Обычный 14 4" xfId="8646"/>
    <cellStyle name="Обычный 14 5" xfId="8647"/>
    <cellStyle name="Обычный 15" xfId="8648"/>
    <cellStyle name="Обычный 15 2" xfId="8649"/>
    <cellStyle name="Обычный 15 3" xfId="8650"/>
    <cellStyle name="Обычный 15 4" xfId="8651"/>
    <cellStyle name="Обычный 16" xfId="8652"/>
    <cellStyle name="Обычный 16 2" xfId="8653"/>
    <cellStyle name="Обычный 16 2 2" xfId="8654"/>
    <cellStyle name="Обычный 17" xfId="8655"/>
    <cellStyle name="Обычный 17 2" xfId="8656"/>
    <cellStyle name="Обычный 17 2 2" xfId="8657"/>
    <cellStyle name="Обычный 18" xfId="8658"/>
    <cellStyle name="Обычный 18 2" xfId="8659"/>
    <cellStyle name="Обычный 18 2 2" xfId="8660"/>
    <cellStyle name="Обычный 19" xfId="8661"/>
    <cellStyle name="Обычный 19 2" xfId="8662"/>
    <cellStyle name="Обычный 19 2 2" xfId="8663"/>
    <cellStyle name="Обычный 2" xfId="8664"/>
    <cellStyle name="Обычный 2 10" xfId="8665"/>
    <cellStyle name="Обычный 2 11" xfId="8666"/>
    <cellStyle name="Обычный 2 12" xfId="8667"/>
    <cellStyle name="Обычный 2 2" xfId="8668"/>
    <cellStyle name="Обычный 2 2 2" xfId="8669"/>
    <cellStyle name="Обычный 2 2 2 2" xfId="8670"/>
    <cellStyle name="Обычный 2 2 3" xfId="8671"/>
    <cellStyle name="Обычный 2 2 3 2" xfId="8672"/>
    <cellStyle name="Обычный 2 2 4" xfId="8673"/>
    <cellStyle name="Обычный 2 26 2" xfId="8674"/>
    <cellStyle name="Обычный 2 3" xfId="8675"/>
    <cellStyle name="Обычный 2 3 2" xfId="8676"/>
    <cellStyle name="Обычный 2 4" xfId="8677"/>
    <cellStyle name="Обычный 2 4 2" xfId="8678"/>
    <cellStyle name="Обычный 2 5" xfId="8679"/>
    <cellStyle name="Обычный 2 6" xfId="8680"/>
    <cellStyle name="Обычный 2 7" xfId="8681"/>
    <cellStyle name="Обычный 2 8" xfId="8682"/>
    <cellStyle name="Обычный 2 9" xfId="8683"/>
    <cellStyle name="Обычный 20" xfId="8684"/>
    <cellStyle name="Обычный 20 2" xfId="8685"/>
    <cellStyle name="Обычный 20 2 2" xfId="8686"/>
    <cellStyle name="Обычный 21" xfId="8687"/>
    <cellStyle name="Обычный 21 2" xfId="8688"/>
    <cellStyle name="Обычный 21 2 2" xfId="8689"/>
    <cellStyle name="Обычный 22" xfId="8690"/>
    <cellStyle name="Обычный 22 2" xfId="8691"/>
    <cellStyle name="Обычный 22 2 2" xfId="8692"/>
    <cellStyle name="Обычный 23" xfId="8693"/>
    <cellStyle name="Обычный 23 2" xfId="8694"/>
    <cellStyle name="Обычный 23 3" xfId="8695"/>
    <cellStyle name="Обычный 24" xfId="8696"/>
    <cellStyle name="Обычный 24 2" xfId="8697"/>
    <cellStyle name="Обычный 24 3" xfId="8698"/>
    <cellStyle name="Обычный 25" xfId="8699"/>
    <cellStyle name="Обычный 25 2" xfId="8700"/>
    <cellStyle name="Обычный 25 3" xfId="8701"/>
    <cellStyle name="Обычный 26" xfId="8702"/>
    <cellStyle name="Обычный 26 2" xfId="8703"/>
    <cellStyle name="Обычный 27" xfId="8704"/>
    <cellStyle name="Обычный 27 2" xfId="8705"/>
    <cellStyle name="Обычный 27 2 2" xfId="8706"/>
    <cellStyle name="Обычный 28" xfId="8707"/>
    <cellStyle name="Обычный 28 2" xfId="8708"/>
    <cellStyle name="Обычный 29" xfId="8709"/>
    <cellStyle name="Обычный 29 2" xfId="8710"/>
    <cellStyle name="Обычный 3" xfId="8711"/>
    <cellStyle name="Обычный 3 2" xfId="8712"/>
    <cellStyle name="Обычный 3 2 2" xfId="8713"/>
    <cellStyle name="Обычный 3 2 2 2" xfId="8714"/>
    <cellStyle name="Обычный 3 2 2 2 2" xfId="8715"/>
    <cellStyle name="Обычный 3 2 2 2 2 2" xfId="8716"/>
    <cellStyle name="Обычный 3 2 2 3" xfId="8717"/>
    <cellStyle name="Обычный 3 2 2 4" xfId="8718"/>
    <cellStyle name="Обычный 3 2 3" xfId="8719"/>
    <cellStyle name="Обычный 3 2 3 2" xfId="8720"/>
    <cellStyle name="Обычный 3 2 3 2 2" xfId="8721"/>
    <cellStyle name="Обычный 3 2 3 3" xfId="8722"/>
    <cellStyle name="Обычный 3 2 4" xfId="8723"/>
    <cellStyle name="Обычный 3 2 4 2" xfId="8724"/>
    <cellStyle name="Обычный 3 2 4 2 2" xfId="8725"/>
    <cellStyle name="Обычный 3 2 4 3" xfId="8726"/>
    <cellStyle name="Обычный 3 2 5" xfId="8727"/>
    <cellStyle name="Обычный 3 2 5 2" xfId="8728"/>
    <cellStyle name="Обычный 3 2 6" xfId="8729"/>
    <cellStyle name="Обычный 3 2 7" xfId="8730"/>
    <cellStyle name="Обычный 3 2 7 2" xfId="8731"/>
    <cellStyle name="Обычный 3 21" xfId="8732"/>
    <cellStyle name="Обычный 3 3" xfId="8733"/>
    <cellStyle name="Обычный 3 3 2" xfId="8734"/>
    <cellStyle name="Обычный 3 3 2 2" xfId="8735"/>
    <cellStyle name="Обычный 3 3 3" xfId="8736"/>
    <cellStyle name="Обычный 3 4" xfId="8737"/>
    <cellStyle name="Обычный 3 4 2" xfId="8738"/>
    <cellStyle name="Обычный 3 4 2 2" xfId="8739"/>
    <cellStyle name="Обычный 3 4 3" xfId="8740"/>
    <cellStyle name="Обычный 3 4 4" xfId="8741"/>
    <cellStyle name="Обычный 3 5" xfId="8742"/>
    <cellStyle name="Обычный 3 5 2" xfId="8743"/>
    <cellStyle name="Обычный 3 5 2 2" xfId="8744"/>
    <cellStyle name="Обычный 3 5 3" xfId="8745"/>
    <cellStyle name="Обычный 3 5 4" xfId="8746"/>
    <cellStyle name="Обычный 3 6" xfId="8747"/>
    <cellStyle name="Обычный 3 6 2" xfId="8748"/>
    <cellStyle name="Обычный 3 7" xfId="8749"/>
    <cellStyle name="Обычный 3 8" xfId="8750"/>
    <cellStyle name="Обычный 3 8 2" xfId="8751"/>
    <cellStyle name="Обычный 30" xfId="8752"/>
    <cellStyle name="Обычный 30 2" xfId="8753"/>
    <cellStyle name="Обычный 31" xfId="8754"/>
    <cellStyle name="Обычный 31 2" xfId="8755"/>
    <cellStyle name="Обычный 31 3" xfId="8756"/>
    <cellStyle name="Обычный 32" xfId="8757"/>
    <cellStyle name="Обычный 32 2" xfId="8758"/>
    <cellStyle name="Обычный 33 2" xfId="8759"/>
    <cellStyle name="Обычный 34 2" xfId="8760"/>
    <cellStyle name="Обычный 35 2" xfId="8761"/>
    <cellStyle name="Обычный 36 2" xfId="8762"/>
    <cellStyle name="Обычный 37 2" xfId="8763"/>
    <cellStyle name="Обычный 37 3" xfId="8764"/>
    <cellStyle name="Обычный 38 2" xfId="8765"/>
    <cellStyle name="Обычный 39 2" xfId="8766"/>
    <cellStyle name="Обычный 4" xfId="8767"/>
    <cellStyle name="Обычный 4 2" xfId="8768"/>
    <cellStyle name="Обычный 4 2 2" xfId="8769"/>
    <cellStyle name="Обычный 4 2 3" xfId="8770"/>
    <cellStyle name="Обычный 4 2 4" xfId="8771"/>
    <cellStyle name="Обычный 4 3" xfId="8772"/>
    <cellStyle name="Обычный 4 3 2" xfId="8773"/>
    <cellStyle name="Обычный 4 4" xfId="8774"/>
    <cellStyle name="Обычный 4 5" xfId="8775"/>
    <cellStyle name="Обычный 4 6" xfId="8776"/>
    <cellStyle name="Обычный 4 7" xfId="8777"/>
    <cellStyle name="Обычный 40 2" xfId="8778"/>
    <cellStyle name="Обычный 41" xfId="8779"/>
    <cellStyle name="Обычный 41 2" xfId="8780"/>
    <cellStyle name="Обычный 42" xfId="8781"/>
    <cellStyle name="Обычный 42 2" xfId="8782"/>
    <cellStyle name="Обычный 43" xfId="8783"/>
    <cellStyle name="Обычный 44" xfId="8784"/>
    <cellStyle name="Обычный 45" xfId="8785"/>
    <cellStyle name="Обычный 46" xfId="8786"/>
    <cellStyle name="Обычный 47" xfId="8787"/>
    <cellStyle name="Обычный 48" xfId="8788"/>
    <cellStyle name="Обычный 49" xfId="8789"/>
    <cellStyle name="Обычный 5" xfId="8790"/>
    <cellStyle name="Обычный 5 2" xfId="8791"/>
    <cellStyle name="Обычный 5 2 2" xfId="8792"/>
    <cellStyle name="Обычный 5 2 2 2" xfId="8793"/>
    <cellStyle name="Обычный 5 2 3" xfId="8794"/>
    <cellStyle name="Обычный 5 2 4" xfId="8795"/>
    <cellStyle name="Обычный 5 3" xfId="8796"/>
    <cellStyle name="Обычный 5 3 2" xfId="8797"/>
    <cellStyle name="Обычный 5 3 2 2" xfId="8798"/>
    <cellStyle name="Обычный 5 3 3" xfId="8799"/>
    <cellStyle name="Обычный 5 3 4" xfId="8800"/>
    <cellStyle name="Обычный 5 4" xfId="8801"/>
    <cellStyle name="Обычный 5 4 2" xfId="8802"/>
    <cellStyle name="Обычный 5 4 2 2" xfId="8803"/>
    <cellStyle name="Обычный 5 4 3" xfId="8804"/>
    <cellStyle name="Обычный 5 4 4" xfId="8805"/>
    <cellStyle name="Обычный 5 5" xfId="8806"/>
    <cellStyle name="Обычный 5 5 2" xfId="8807"/>
    <cellStyle name="Обычный 5 6" xfId="8808"/>
    <cellStyle name="Обычный 5 6 2" xfId="8809"/>
    <cellStyle name="Обычный 50" xfId="8810"/>
    <cellStyle name="Обычный 51" xfId="8811"/>
    <cellStyle name="Обычный 52" xfId="8812"/>
    <cellStyle name="Обычный 53" xfId="8813"/>
    <cellStyle name="Обычный 54" xfId="8814"/>
    <cellStyle name="Обычный 55" xfId="8815"/>
    <cellStyle name="Обычный 56" xfId="8816"/>
    <cellStyle name="Обычный 57" xfId="8817"/>
    <cellStyle name="Обычный 58" xfId="8818"/>
    <cellStyle name="Обычный 59" xfId="8819"/>
    <cellStyle name="Обычный 6" xfId="8820"/>
    <cellStyle name="Обычный 6 10" xfId="8821"/>
    <cellStyle name="Обычный 6 10 2" xfId="8822"/>
    <cellStyle name="Обычный 6 11" xfId="8823"/>
    <cellStyle name="Обычный 6 11 2" xfId="8824"/>
    <cellStyle name="Обычный 6 12" xfId="8825"/>
    <cellStyle name="Обычный 6 12 2" xfId="8826"/>
    <cellStyle name="Обычный 6 13" xfId="8827"/>
    <cellStyle name="Обычный 6 13 2" xfId="8828"/>
    <cellStyle name="Обычный 6 14" xfId="8829"/>
    <cellStyle name="Обычный 6 2" xfId="8830"/>
    <cellStyle name="Обычный 6 2 10" xfId="8831"/>
    <cellStyle name="Обычный 6 2 10 2" xfId="8832"/>
    <cellStyle name="Обычный 6 2 10 2 2" xfId="8833"/>
    <cellStyle name="Обычный 6 2 10 3" xfId="8834"/>
    <cellStyle name="Обычный 6 2 11" xfId="8835"/>
    <cellStyle name="Обычный 6 2 11 2" xfId="8836"/>
    <cellStyle name="Обычный 6 2 12" xfId="8837"/>
    <cellStyle name="Обычный 6 2 12 2" xfId="8838"/>
    <cellStyle name="Обычный 6 2 13" xfId="8839"/>
    <cellStyle name="Обычный 6 2 13 2" xfId="8840"/>
    <cellStyle name="Обычный 6 2 14" xfId="8841"/>
    <cellStyle name="Обычный 6 2 14 2" xfId="8842"/>
    <cellStyle name="Обычный 6 2 15" xfId="8843"/>
    <cellStyle name="Обычный 6 2 2" xfId="8844"/>
    <cellStyle name="Обычный 6 2 2 10" xfId="8845"/>
    <cellStyle name="Обычный 6 2 2 10 2" xfId="8846"/>
    <cellStyle name="Обычный 6 2 2 11" xfId="8847"/>
    <cellStyle name="Обычный 6 2 2 11 2" xfId="8848"/>
    <cellStyle name="Обычный 6 2 2 12" xfId="8849"/>
    <cellStyle name="Обычный 6 2 2 12 2" xfId="8850"/>
    <cellStyle name="Обычный 6 2 2 13" xfId="8851"/>
    <cellStyle name="Обычный 6 2 2 13 2" xfId="8852"/>
    <cellStyle name="Обычный 6 2 2 14" xfId="8853"/>
    <cellStyle name="Обычный 6 2 2 2" xfId="8854"/>
    <cellStyle name="Обычный 6 2 2 2 10" xfId="8855"/>
    <cellStyle name="Обычный 6 2 2 2 10 2" xfId="8856"/>
    <cellStyle name="Обычный 6 2 2 2 11" xfId="8857"/>
    <cellStyle name="Обычный 6 2 2 2 2" xfId="8858"/>
    <cellStyle name="Обычный 6 2 2 2 2 2" xfId="8859"/>
    <cellStyle name="Обычный 6 2 2 2 2 2 2" xfId="8860"/>
    <cellStyle name="Обычный 6 2 2 2 2 2 2 2" xfId="8861"/>
    <cellStyle name="Обычный 6 2 2 2 2 2 2 2 2" xfId="8862"/>
    <cellStyle name="Обычный 6 2 2 2 2 2 2 2 2 2" xfId="8863"/>
    <cellStyle name="Обычный 6 2 2 2 2 2 2 2 3" xfId="8864"/>
    <cellStyle name="Обычный 6 2 2 2 2 2 2 3" xfId="8865"/>
    <cellStyle name="Обычный 6 2 2 2 2 2 2 3 2" xfId="8866"/>
    <cellStyle name="Обычный 6 2 2 2 2 2 2 4" xfId="8867"/>
    <cellStyle name="Обычный 6 2 2 2 2 2 2 4 2" xfId="8868"/>
    <cellStyle name="Обычный 6 2 2 2 2 2 2 5" xfId="8869"/>
    <cellStyle name="Обычный 6 2 2 2 2 2 2 5 2" xfId="8870"/>
    <cellStyle name="Обычный 6 2 2 2 2 2 2 6" xfId="8871"/>
    <cellStyle name="Обычный 6 2 2 2 2 2 3" xfId="8872"/>
    <cellStyle name="Обычный 6 2 2 2 2 2 3 2" xfId="8873"/>
    <cellStyle name="Обычный 6 2 2 2 2 2 3 2 2" xfId="8874"/>
    <cellStyle name="Обычный 6 2 2 2 2 2 3 2 2 2" xfId="8875"/>
    <cellStyle name="Обычный 6 2 2 2 2 2 3 2 3" xfId="8876"/>
    <cellStyle name="Обычный 6 2 2 2 2 2 3 3" xfId="8877"/>
    <cellStyle name="Обычный 6 2 2 2 2 2 3 3 2" xfId="8878"/>
    <cellStyle name="Обычный 6 2 2 2 2 2 3 4" xfId="8879"/>
    <cellStyle name="Обычный 6 2 2 2 2 2 3 4 2" xfId="8880"/>
    <cellStyle name="Обычный 6 2 2 2 2 2 3 5" xfId="8881"/>
    <cellStyle name="Обычный 6 2 2 2 2 2 3 5 2" xfId="8882"/>
    <cellStyle name="Обычный 6 2 2 2 2 2 3 6" xfId="8883"/>
    <cellStyle name="Обычный 6 2 2 2 2 2 4" xfId="8884"/>
    <cellStyle name="Обычный 6 2 2 2 2 2 4 2" xfId="8885"/>
    <cellStyle name="Обычный 6 2 2 2 2 2 4 2 2" xfId="8886"/>
    <cellStyle name="Обычный 6 2 2 2 2 2 4 3" xfId="8887"/>
    <cellStyle name="Обычный 6 2 2 2 2 2 5" xfId="8888"/>
    <cellStyle name="Обычный 6 2 2 2 2 2 5 2" xfId="8889"/>
    <cellStyle name="Обычный 6 2 2 2 2 2 6" xfId="8890"/>
    <cellStyle name="Обычный 6 2 2 2 2 2 6 2" xfId="8891"/>
    <cellStyle name="Обычный 6 2 2 2 2 2 7" xfId="8892"/>
    <cellStyle name="Обычный 6 2 2 2 2 2 7 2" xfId="8893"/>
    <cellStyle name="Обычный 6 2 2 2 2 2 8" xfId="8894"/>
    <cellStyle name="Обычный 6 2 2 2 2 3" xfId="8895"/>
    <cellStyle name="Обычный 6 2 2 2 2 3 2" xfId="8896"/>
    <cellStyle name="Обычный 6 2 2 2 2 3 2 2" xfId="8897"/>
    <cellStyle name="Обычный 6 2 2 2 2 3 2 2 2" xfId="8898"/>
    <cellStyle name="Обычный 6 2 2 2 2 3 2 3" xfId="8899"/>
    <cellStyle name="Обычный 6 2 2 2 2 3 3" xfId="8900"/>
    <cellStyle name="Обычный 6 2 2 2 2 3 3 2" xfId="8901"/>
    <cellStyle name="Обычный 6 2 2 2 2 3 4" xfId="8902"/>
    <cellStyle name="Обычный 6 2 2 2 2 3 4 2" xfId="8903"/>
    <cellStyle name="Обычный 6 2 2 2 2 3 5" xfId="8904"/>
    <cellStyle name="Обычный 6 2 2 2 2 3 5 2" xfId="8905"/>
    <cellStyle name="Обычный 6 2 2 2 2 3 6" xfId="8906"/>
    <cellStyle name="Обычный 6 2 2 2 2 4" xfId="8907"/>
    <cellStyle name="Обычный 6 2 2 2 2 4 2" xfId="8908"/>
    <cellStyle name="Обычный 6 2 2 2 2 4 2 2" xfId="8909"/>
    <cellStyle name="Обычный 6 2 2 2 2 4 2 2 2" xfId="8910"/>
    <cellStyle name="Обычный 6 2 2 2 2 4 2 3" xfId="8911"/>
    <cellStyle name="Обычный 6 2 2 2 2 4 3" xfId="8912"/>
    <cellStyle name="Обычный 6 2 2 2 2 4 3 2" xfId="8913"/>
    <cellStyle name="Обычный 6 2 2 2 2 4 4" xfId="8914"/>
    <cellStyle name="Обычный 6 2 2 2 2 4 4 2" xfId="8915"/>
    <cellStyle name="Обычный 6 2 2 2 2 4 5" xfId="8916"/>
    <cellStyle name="Обычный 6 2 2 2 2 4 5 2" xfId="8917"/>
    <cellStyle name="Обычный 6 2 2 2 2 4 6" xfId="8918"/>
    <cellStyle name="Обычный 6 2 2 2 2 5" xfId="8919"/>
    <cellStyle name="Обычный 6 2 2 2 2 5 2" xfId="8920"/>
    <cellStyle name="Обычный 6 2 2 2 2 5 2 2" xfId="8921"/>
    <cellStyle name="Обычный 6 2 2 2 2 5 3" xfId="8922"/>
    <cellStyle name="Обычный 6 2 2 2 2 6" xfId="8923"/>
    <cellStyle name="Обычный 6 2 2 2 2 6 2" xfId="8924"/>
    <cellStyle name="Обычный 6 2 2 2 2 7" xfId="8925"/>
    <cellStyle name="Обычный 6 2 2 2 2 7 2" xfId="8926"/>
    <cellStyle name="Обычный 6 2 2 2 2 8" xfId="8927"/>
    <cellStyle name="Обычный 6 2 2 2 2 8 2" xfId="8928"/>
    <cellStyle name="Обычный 6 2 2 2 2 9" xfId="8929"/>
    <cellStyle name="Обычный 6 2 2 2 3" xfId="8930"/>
    <cellStyle name="Обычный 6 2 2 2 3 2" xfId="8931"/>
    <cellStyle name="Обычный 6 2 2 2 3 2 2" xfId="8932"/>
    <cellStyle name="Обычный 6 2 2 2 3 2 2 2" xfId="8933"/>
    <cellStyle name="Обычный 6 2 2 2 3 2 2 2 2" xfId="8934"/>
    <cellStyle name="Обычный 6 2 2 2 3 2 2 3" xfId="8935"/>
    <cellStyle name="Обычный 6 2 2 2 3 2 3" xfId="8936"/>
    <cellStyle name="Обычный 6 2 2 2 3 2 3 2" xfId="8937"/>
    <cellStyle name="Обычный 6 2 2 2 3 2 4" xfId="8938"/>
    <cellStyle name="Обычный 6 2 2 2 3 2 4 2" xfId="8939"/>
    <cellStyle name="Обычный 6 2 2 2 3 2 5" xfId="8940"/>
    <cellStyle name="Обычный 6 2 2 2 3 2 5 2" xfId="8941"/>
    <cellStyle name="Обычный 6 2 2 2 3 2 6" xfId="8942"/>
    <cellStyle name="Обычный 6 2 2 2 3 3" xfId="8943"/>
    <cellStyle name="Обычный 6 2 2 2 3 3 2" xfId="8944"/>
    <cellStyle name="Обычный 6 2 2 2 3 3 2 2" xfId="8945"/>
    <cellStyle name="Обычный 6 2 2 2 3 3 2 2 2" xfId="8946"/>
    <cellStyle name="Обычный 6 2 2 2 3 3 2 3" xfId="8947"/>
    <cellStyle name="Обычный 6 2 2 2 3 3 3" xfId="8948"/>
    <cellStyle name="Обычный 6 2 2 2 3 3 3 2" xfId="8949"/>
    <cellStyle name="Обычный 6 2 2 2 3 3 4" xfId="8950"/>
    <cellStyle name="Обычный 6 2 2 2 3 3 4 2" xfId="8951"/>
    <cellStyle name="Обычный 6 2 2 2 3 3 5" xfId="8952"/>
    <cellStyle name="Обычный 6 2 2 2 3 3 5 2" xfId="8953"/>
    <cellStyle name="Обычный 6 2 2 2 3 3 6" xfId="8954"/>
    <cellStyle name="Обычный 6 2 2 2 3 4" xfId="8955"/>
    <cellStyle name="Обычный 6 2 2 2 3 4 2" xfId="8956"/>
    <cellStyle name="Обычный 6 2 2 2 3 4 2 2" xfId="8957"/>
    <cellStyle name="Обычный 6 2 2 2 3 4 3" xfId="8958"/>
    <cellStyle name="Обычный 6 2 2 2 3 5" xfId="8959"/>
    <cellStyle name="Обычный 6 2 2 2 3 5 2" xfId="8960"/>
    <cellStyle name="Обычный 6 2 2 2 3 6" xfId="8961"/>
    <cellStyle name="Обычный 6 2 2 2 3 6 2" xfId="8962"/>
    <cellStyle name="Обычный 6 2 2 2 3 7" xfId="8963"/>
    <cellStyle name="Обычный 6 2 2 2 3 7 2" xfId="8964"/>
    <cellStyle name="Обычный 6 2 2 2 3 8" xfId="8965"/>
    <cellStyle name="Обычный 6 2 2 2 4" xfId="8966"/>
    <cellStyle name="Обычный 6 2 2 2 4 2" xfId="8967"/>
    <cellStyle name="Обычный 6 2 2 2 4 2 2" xfId="8968"/>
    <cellStyle name="Обычный 6 2 2 2 4 2 2 2" xfId="8969"/>
    <cellStyle name="Обычный 6 2 2 2 4 2 3" xfId="8970"/>
    <cellStyle name="Обычный 6 2 2 2 4 3" xfId="8971"/>
    <cellStyle name="Обычный 6 2 2 2 4 3 2" xfId="8972"/>
    <cellStyle name="Обычный 6 2 2 2 4 4" xfId="8973"/>
    <cellStyle name="Обычный 6 2 2 2 4 4 2" xfId="8974"/>
    <cellStyle name="Обычный 6 2 2 2 4 5" xfId="8975"/>
    <cellStyle name="Обычный 6 2 2 2 4 5 2" xfId="8976"/>
    <cellStyle name="Обычный 6 2 2 2 4 6" xfId="8977"/>
    <cellStyle name="Обычный 6 2 2 2 5" xfId="8978"/>
    <cellStyle name="Обычный 6 2 2 2 5 2" xfId="8979"/>
    <cellStyle name="Обычный 6 2 2 2 5 2 2" xfId="8980"/>
    <cellStyle name="Обычный 6 2 2 2 5 2 2 2" xfId="8981"/>
    <cellStyle name="Обычный 6 2 2 2 5 2 3" xfId="8982"/>
    <cellStyle name="Обычный 6 2 2 2 5 3" xfId="8983"/>
    <cellStyle name="Обычный 6 2 2 2 5 3 2" xfId="8984"/>
    <cellStyle name="Обычный 6 2 2 2 5 4" xfId="8985"/>
    <cellStyle name="Обычный 6 2 2 2 5 4 2" xfId="8986"/>
    <cellStyle name="Обычный 6 2 2 2 5 5" xfId="8987"/>
    <cellStyle name="Обычный 6 2 2 2 5 5 2" xfId="8988"/>
    <cellStyle name="Обычный 6 2 2 2 5 6" xfId="8989"/>
    <cellStyle name="Обычный 6 2 2 2 6" xfId="8990"/>
    <cellStyle name="Обычный 6 2 2 2 6 2" xfId="8991"/>
    <cellStyle name="Обычный 6 2 2 2 6 2 2" xfId="8992"/>
    <cellStyle name="Обычный 6 2 2 2 6 3" xfId="8993"/>
    <cellStyle name="Обычный 6 2 2 2 7" xfId="8994"/>
    <cellStyle name="Обычный 6 2 2 2 7 2" xfId="8995"/>
    <cellStyle name="Обычный 6 2 2 2 8" xfId="8996"/>
    <cellStyle name="Обычный 6 2 2 2 8 2" xfId="8997"/>
    <cellStyle name="Обычный 6 2 2 2 9" xfId="8998"/>
    <cellStyle name="Обычный 6 2 2 3" xfId="8999"/>
    <cellStyle name="Обычный 6 2 2 3 2" xfId="9000"/>
    <cellStyle name="Обычный 6 2 2 3 2 2" xfId="9001"/>
    <cellStyle name="Обычный 6 2 2 3 2 2 2" xfId="9002"/>
    <cellStyle name="Обычный 6 2 2 3 2 2 2 2" xfId="9003"/>
    <cellStyle name="Обычный 6 2 2 3 2 2 2 2 2" xfId="9004"/>
    <cellStyle name="Обычный 6 2 2 3 2 2 2 3" xfId="9005"/>
    <cellStyle name="Обычный 6 2 2 3 2 2 3" xfId="9006"/>
    <cellStyle name="Обычный 6 2 2 3 2 2 3 2" xfId="9007"/>
    <cellStyle name="Обычный 6 2 2 3 2 2 4" xfId="9008"/>
    <cellStyle name="Обычный 6 2 2 3 2 2 4 2" xfId="9009"/>
    <cellStyle name="Обычный 6 2 2 3 2 2 5" xfId="9010"/>
    <cellStyle name="Обычный 6 2 2 3 2 2 5 2" xfId="9011"/>
    <cellStyle name="Обычный 6 2 2 3 2 2 6" xfId="9012"/>
    <cellStyle name="Обычный 6 2 2 3 2 3" xfId="9013"/>
    <cellStyle name="Обычный 6 2 2 3 2 3 2" xfId="9014"/>
    <cellStyle name="Обычный 6 2 2 3 2 3 2 2" xfId="9015"/>
    <cellStyle name="Обычный 6 2 2 3 2 3 2 2 2" xfId="9016"/>
    <cellStyle name="Обычный 6 2 2 3 2 3 2 3" xfId="9017"/>
    <cellStyle name="Обычный 6 2 2 3 2 3 3" xfId="9018"/>
    <cellStyle name="Обычный 6 2 2 3 2 3 3 2" xfId="9019"/>
    <cellStyle name="Обычный 6 2 2 3 2 3 4" xfId="9020"/>
    <cellStyle name="Обычный 6 2 2 3 2 3 4 2" xfId="9021"/>
    <cellStyle name="Обычный 6 2 2 3 2 3 5" xfId="9022"/>
    <cellStyle name="Обычный 6 2 2 3 2 3 5 2" xfId="9023"/>
    <cellStyle name="Обычный 6 2 2 3 2 3 6" xfId="9024"/>
    <cellStyle name="Обычный 6 2 2 3 2 4" xfId="9025"/>
    <cellStyle name="Обычный 6 2 2 3 2 4 2" xfId="9026"/>
    <cellStyle name="Обычный 6 2 2 3 2 4 2 2" xfId="9027"/>
    <cellStyle name="Обычный 6 2 2 3 2 4 3" xfId="9028"/>
    <cellStyle name="Обычный 6 2 2 3 2 5" xfId="9029"/>
    <cellStyle name="Обычный 6 2 2 3 2 5 2" xfId="9030"/>
    <cellStyle name="Обычный 6 2 2 3 2 6" xfId="9031"/>
    <cellStyle name="Обычный 6 2 2 3 2 6 2" xfId="9032"/>
    <cellStyle name="Обычный 6 2 2 3 2 7" xfId="9033"/>
    <cellStyle name="Обычный 6 2 2 3 2 7 2" xfId="9034"/>
    <cellStyle name="Обычный 6 2 2 3 2 8" xfId="9035"/>
    <cellStyle name="Обычный 6 2 2 3 3" xfId="9036"/>
    <cellStyle name="Обычный 6 2 2 3 3 2" xfId="9037"/>
    <cellStyle name="Обычный 6 2 2 3 3 2 2" xfId="9038"/>
    <cellStyle name="Обычный 6 2 2 3 3 2 2 2" xfId="9039"/>
    <cellStyle name="Обычный 6 2 2 3 3 2 3" xfId="9040"/>
    <cellStyle name="Обычный 6 2 2 3 3 3" xfId="9041"/>
    <cellStyle name="Обычный 6 2 2 3 3 3 2" xfId="9042"/>
    <cellStyle name="Обычный 6 2 2 3 3 4" xfId="9043"/>
    <cellStyle name="Обычный 6 2 2 3 3 4 2" xfId="9044"/>
    <cellStyle name="Обычный 6 2 2 3 3 5" xfId="9045"/>
    <cellStyle name="Обычный 6 2 2 3 3 5 2" xfId="9046"/>
    <cellStyle name="Обычный 6 2 2 3 3 6" xfId="9047"/>
    <cellStyle name="Обычный 6 2 2 3 4" xfId="9048"/>
    <cellStyle name="Обычный 6 2 2 3 4 2" xfId="9049"/>
    <cellStyle name="Обычный 6 2 2 3 4 2 2" xfId="9050"/>
    <cellStyle name="Обычный 6 2 2 3 4 2 2 2" xfId="9051"/>
    <cellStyle name="Обычный 6 2 2 3 4 2 3" xfId="9052"/>
    <cellStyle name="Обычный 6 2 2 3 4 3" xfId="9053"/>
    <cellStyle name="Обычный 6 2 2 3 4 3 2" xfId="9054"/>
    <cellStyle name="Обычный 6 2 2 3 4 4" xfId="9055"/>
    <cellStyle name="Обычный 6 2 2 3 4 4 2" xfId="9056"/>
    <cellStyle name="Обычный 6 2 2 3 4 5" xfId="9057"/>
    <cellStyle name="Обычный 6 2 2 3 4 5 2" xfId="9058"/>
    <cellStyle name="Обычный 6 2 2 3 4 6" xfId="9059"/>
    <cellStyle name="Обычный 6 2 2 3 5" xfId="9060"/>
    <cellStyle name="Обычный 6 2 2 3 5 2" xfId="9061"/>
    <cellStyle name="Обычный 6 2 2 3 5 2 2" xfId="9062"/>
    <cellStyle name="Обычный 6 2 2 3 5 3" xfId="9063"/>
    <cellStyle name="Обычный 6 2 2 3 6" xfId="9064"/>
    <cellStyle name="Обычный 6 2 2 3 6 2" xfId="9065"/>
    <cellStyle name="Обычный 6 2 2 3 7" xfId="9066"/>
    <cellStyle name="Обычный 6 2 2 3 7 2" xfId="9067"/>
    <cellStyle name="Обычный 6 2 2 3 8" xfId="9068"/>
    <cellStyle name="Обычный 6 2 2 3 8 2" xfId="9069"/>
    <cellStyle name="Обычный 6 2 2 3 9" xfId="9070"/>
    <cellStyle name="Обычный 6 2 2 4" xfId="9071"/>
    <cellStyle name="Обычный 6 2 2 4 2" xfId="9072"/>
    <cellStyle name="Обычный 6 2 2 4 2 2" xfId="9073"/>
    <cellStyle name="Обычный 6 2 2 4 2 2 2" xfId="9074"/>
    <cellStyle name="Обычный 6 2 2 4 2 2 2 2" xfId="9075"/>
    <cellStyle name="Обычный 6 2 2 4 2 2 2 2 2" xfId="9076"/>
    <cellStyle name="Обычный 6 2 2 4 2 2 2 3" xfId="9077"/>
    <cellStyle name="Обычный 6 2 2 4 2 2 3" xfId="9078"/>
    <cellStyle name="Обычный 6 2 2 4 2 2 3 2" xfId="9079"/>
    <cellStyle name="Обычный 6 2 2 4 2 2 4" xfId="9080"/>
    <cellStyle name="Обычный 6 2 2 4 2 2 4 2" xfId="9081"/>
    <cellStyle name="Обычный 6 2 2 4 2 2 5" xfId="9082"/>
    <cellStyle name="Обычный 6 2 2 4 2 2 5 2" xfId="9083"/>
    <cellStyle name="Обычный 6 2 2 4 2 2 6" xfId="9084"/>
    <cellStyle name="Обычный 6 2 2 4 2 3" xfId="9085"/>
    <cellStyle name="Обычный 6 2 2 4 2 3 2" xfId="9086"/>
    <cellStyle name="Обычный 6 2 2 4 2 3 2 2" xfId="9087"/>
    <cellStyle name="Обычный 6 2 2 4 2 3 2 2 2" xfId="9088"/>
    <cellStyle name="Обычный 6 2 2 4 2 3 2 3" xfId="9089"/>
    <cellStyle name="Обычный 6 2 2 4 2 3 3" xfId="9090"/>
    <cellStyle name="Обычный 6 2 2 4 2 3 3 2" xfId="9091"/>
    <cellStyle name="Обычный 6 2 2 4 2 3 4" xfId="9092"/>
    <cellStyle name="Обычный 6 2 2 4 2 3 4 2" xfId="9093"/>
    <cellStyle name="Обычный 6 2 2 4 2 3 5" xfId="9094"/>
    <cellStyle name="Обычный 6 2 2 4 2 3 5 2" xfId="9095"/>
    <cellStyle name="Обычный 6 2 2 4 2 3 6" xfId="9096"/>
    <cellStyle name="Обычный 6 2 2 4 2 4" xfId="9097"/>
    <cellStyle name="Обычный 6 2 2 4 2 4 2" xfId="9098"/>
    <cellStyle name="Обычный 6 2 2 4 2 4 2 2" xfId="9099"/>
    <cellStyle name="Обычный 6 2 2 4 2 4 3" xfId="9100"/>
    <cellStyle name="Обычный 6 2 2 4 2 5" xfId="9101"/>
    <cellStyle name="Обычный 6 2 2 4 2 5 2" xfId="9102"/>
    <cellStyle name="Обычный 6 2 2 4 2 6" xfId="9103"/>
    <cellStyle name="Обычный 6 2 2 4 2 6 2" xfId="9104"/>
    <cellStyle name="Обычный 6 2 2 4 2 7" xfId="9105"/>
    <cellStyle name="Обычный 6 2 2 4 2 7 2" xfId="9106"/>
    <cellStyle name="Обычный 6 2 2 4 2 8" xfId="9107"/>
    <cellStyle name="Обычный 6 2 2 4 3" xfId="9108"/>
    <cellStyle name="Обычный 6 2 2 4 3 2" xfId="9109"/>
    <cellStyle name="Обычный 6 2 2 4 3 2 2" xfId="9110"/>
    <cellStyle name="Обычный 6 2 2 4 3 2 2 2" xfId="9111"/>
    <cellStyle name="Обычный 6 2 2 4 3 2 3" xfId="9112"/>
    <cellStyle name="Обычный 6 2 2 4 3 3" xfId="9113"/>
    <cellStyle name="Обычный 6 2 2 4 3 3 2" xfId="9114"/>
    <cellStyle name="Обычный 6 2 2 4 3 4" xfId="9115"/>
    <cellStyle name="Обычный 6 2 2 4 3 4 2" xfId="9116"/>
    <cellStyle name="Обычный 6 2 2 4 3 5" xfId="9117"/>
    <cellStyle name="Обычный 6 2 2 4 3 5 2" xfId="9118"/>
    <cellStyle name="Обычный 6 2 2 4 3 6" xfId="9119"/>
    <cellStyle name="Обычный 6 2 2 4 4" xfId="9120"/>
    <cellStyle name="Обычный 6 2 2 4 4 2" xfId="9121"/>
    <cellStyle name="Обычный 6 2 2 4 4 2 2" xfId="9122"/>
    <cellStyle name="Обычный 6 2 2 4 4 2 2 2" xfId="9123"/>
    <cellStyle name="Обычный 6 2 2 4 4 2 3" xfId="9124"/>
    <cellStyle name="Обычный 6 2 2 4 4 3" xfId="9125"/>
    <cellStyle name="Обычный 6 2 2 4 4 3 2" xfId="9126"/>
    <cellStyle name="Обычный 6 2 2 4 4 4" xfId="9127"/>
    <cellStyle name="Обычный 6 2 2 4 4 4 2" xfId="9128"/>
    <cellStyle name="Обычный 6 2 2 4 4 5" xfId="9129"/>
    <cellStyle name="Обычный 6 2 2 4 4 5 2" xfId="9130"/>
    <cellStyle name="Обычный 6 2 2 4 4 6" xfId="9131"/>
    <cellStyle name="Обычный 6 2 2 4 5" xfId="9132"/>
    <cellStyle name="Обычный 6 2 2 4 5 2" xfId="9133"/>
    <cellStyle name="Обычный 6 2 2 4 5 2 2" xfId="9134"/>
    <cellStyle name="Обычный 6 2 2 4 5 3" xfId="9135"/>
    <cellStyle name="Обычный 6 2 2 4 6" xfId="9136"/>
    <cellStyle name="Обычный 6 2 2 4 6 2" xfId="9137"/>
    <cellStyle name="Обычный 6 2 2 4 7" xfId="9138"/>
    <cellStyle name="Обычный 6 2 2 4 7 2" xfId="9139"/>
    <cellStyle name="Обычный 6 2 2 4 8" xfId="9140"/>
    <cellStyle name="Обычный 6 2 2 4 8 2" xfId="9141"/>
    <cellStyle name="Обычный 6 2 2 4 9" xfId="9142"/>
    <cellStyle name="Обычный 6 2 2 5" xfId="9143"/>
    <cellStyle name="Обычный 6 2 2 5 2" xfId="9144"/>
    <cellStyle name="Обычный 6 2 2 5 2 2" xfId="9145"/>
    <cellStyle name="Обычный 6 2 2 5 2 2 2" xfId="9146"/>
    <cellStyle name="Обычный 6 2 2 5 2 2 2 2" xfId="9147"/>
    <cellStyle name="Обычный 6 2 2 5 2 2 3" xfId="9148"/>
    <cellStyle name="Обычный 6 2 2 5 2 3" xfId="9149"/>
    <cellStyle name="Обычный 6 2 2 5 2 3 2" xfId="9150"/>
    <cellStyle name="Обычный 6 2 2 5 2 4" xfId="9151"/>
    <cellStyle name="Обычный 6 2 2 5 2 4 2" xfId="9152"/>
    <cellStyle name="Обычный 6 2 2 5 2 5" xfId="9153"/>
    <cellStyle name="Обычный 6 2 2 5 2 5 2" xfId="9154"/>
    <cellStyle name="Обычный 6 2 2 5 2 6" xfId="9155"/>
    <cellStyle name="Обычный 6 2 2 5 3" xfId="9156"/>
    <cellStyle name="Обычный 6 2 2 5 3 2" xfId="9157"/>
    <cellStyle name="Обычный 6 2 2 5 3 2 2" xfId="9158"/>
    <cellStyle name="Обычный 6 2 2 5 3 2 2 2" xfId="9159"/>
    <cellStyle name="Обычный 6 2 2 5 3 2 3" xfId="9160"/>
    <cellStyle name="Обычный 6 2 2 5 3 3" xfId="9161"/>
    <cellStyle name="Обычный 6 2 2 5 3 3 2" xfId="9162"/>
    <cellStyle name="Обычный 6 2 2 5 3 4" xfId="9163"/>
    <cellStyle name="Обычный 6 2 2 5 3 4 2" xfId="9164"/>
    <cellStyle name="Обычный 6 2 2 5 3 5" xfId="9165"/>
    <cellStyle name="Обычный 6 2 2 5 3 5 2" xfId="9166"/>
    <cellStyle name="Обычный 6 2 2 5 3 6" xfId="9167"/>
    <cellStyle name="Обычный 6 2 2 5 4" xfId="9168"/>
    <cellStyle name="Обычный 6 2 2 5 4 2" xfId="9169"/>
    <cellStyle name="Обычный 6 2 2 5 4 2 2" xfId="9170"/>
    <cellStyle name="Обычный 6 2 2 5 4 3" xfId="9171"/>
    <cellStyle name="Обычный 6 2 2 5 5" xfId="9172"/>
    <cellStyle name="Обычный 6 2 2 5 5 2" xfId="9173"/>
    <cellStyle name="Обычный 6 2 2 5 6" xfId="9174"/>
    <cellStyle name="Обычный 6 2 2 5 6 2" xfId="9175"/>
    <cellStyle name="Обычный 6 2 2 5 7" xfId="9176"/>
    <cellStyle name="Обычный 6 2 2 5 7 2" xfId="9177"/>
    <cellStyle name="Обычный 6 2 2 5 8" xfId="9178"/>
    <cellStyle name="Обычный 6 2 2 6" xfId="9179"/>
    <cellStyle name="Обычный 6 2 2 6 2" xfId="9180"/>
    <cellStyle name="Обычный 6 2 2 6 2 2" xfId="9181"/>
    <cellStyle name="Обычный 6 2 2 6 2 2 2" xfId="9182"/>
    <cellStyle name="Обычный 6 2 2 6 2 3" xfId="9183"/>
    <cellStyle name="Обычный 6 2 2 6 3" xfId="9184"/>
    <cellStyle name="Обычный 6 2 2 6 3 2" xfId="9185"/>
    <cellStyle name="Обычный 6 2 2 6 4" xfId="9186"/>
    <cellStyle name="Обычный 6 2 2 6 4 2" xfId="9187"/>
    <cellStyle name="Обычный 6 2 2 6 5" xfId="9188"/>
    <cellStyle name="Обычный 6 2 2 6 5 2" xfId="9189"/>
    <cellStyle name="Обычный 6 2 2 6 6" xfId="9190"/>
    <cellStyle name="Обычный 6 2 2 7" xfId="9191"/>
    <cellStyle name="Обычный 6 2 2 7 2" xfId="9192"/>
    <cellStyle name="Обычный 6 2 2 7 2 2" xfId="9193"/>
    <cellStyle name="Обычный 6 2 2 7 2 2 2" xfId="9194"/>
    <cellStyle name="Обычный 6 2 2 7 2 3" xfId="9195"/>
    <cellStyle name="Обычный 6 2 2 7 3" xfId="9196"/>
    <cellStyle name="Обычный 6 2 2 7 3 2" xfId="9197"/>
    <cellStyle name="Обычный 6 2 2 7 4" xfId="9198"/>
    <cellStyle name="Обычный 6 2 2 7 4 2" xfId="9199"/>
    <cellStyle name="Обычный 6 2 2 7 5" xfId="9200"/>
    <cellStyle name="Обычный 6 2 2 7 5 2" xfId="9201"/>
    <cellStyle name="Обычный 6 2 2 7 6" xfId="9202"/>
    <cellStyle name="Обычный 6 2 2 8" xfId="9203"/>
    <cellStyle name="Обычный 6 2 2 8 2" xfId="9204"/>
    <cellStyle name="Обычный 6 2 2 8 2 2" xfId="9205"/>
    <cellStyle name="Обычный 6 2 2 8 2 2 2" xfId="9206"/>
    <cellStyle name="Обычный 6 2 2 8 2 3" xfId="9207"/>
    <cellStyle name="Обычный 6 2 2 8 3" xfId="9208"/>
    <cellStyle name="Обычный 6 2 2 8 3 2" xfId="9209"/>
    <cellStyle name="Обычный 6 2 2 8 4" xfId="9210"/>
    <cellStyle name="Обычный 6 2 2 8 4 2" xfId="9211"/>
    <cellStyle name="Обычный 6 2 2 8 5" xfId="9212"/>
    <cellStyle name="Обычный 6 2 2 8 5 2" xfId="9213"/>
    <cellStyle name="Обычный 6 2 2 8 6" xfId="9214"/>
    <cellStyle name="Обычный 6 2 2 9" xfId="9215"/>
    <cellStyle name="Обычный 6 2 2 9 2" xfId="9216"/>
    <cellStyle name="Обычный 6 2 2 9 2 2" xfId="9217"/>
    <cellStyle name="Обычный 6 2 2 9 3" xfId="9218"/>
    <cellStyle name="Обычный 6 2 3" xfId="9219"/>
    <cellStyle name="Обычный 6 2 3 10" xfId="9220"/>
    <cellStyle name="Обычный 6 2 3 10 2" xfId="9221"/>
    <cellStyle name="Обычный 6 2 3 10 2 2" xfId="9222"/>
    <cellStyle name="Обычный 6 2 3 10 3" xfId="9223"/>
    <cellStyle name="Обычный 6 2 3 11" xfId="9224"/>
    <cellStyle name="Обычный 6 2 3 11 2" xfId="9225"/>
    <cellStyle name="Обычный 6 2 3 12" xfId="9226"/>
    <cellStyle name="Обычный 6 2 3 12 2" xfId="9227"/>
    <cellStyle name="Обычный 6 2 3 13" xfId="9228"/>
    <cellStyle name="Обычный 6 2 3 14" xfId="9229"/>
    <cellStyle name="Обычный 6 2 3 14 2" xfId="9230"/>
    <cellStyle name="Обычный 6 2 3 15" xfId="9231"/>
    <cellStyle name="Обычный 6 2 3 2" xfId="9232"/>
    <cellStyle name="Обычный 6 2 3 2 10" xfId="9233"/>
    <cellStyle name="Обычный 6 2 3 2 2" xfId="9234"/>
    <cellStyle name="Обычный 6 2 3 2 2 2" xfId="9235"/>
    <cellStyle name="Обычный 6 2 3 2 2 2 2" xfId="9236"/>
    <cellStyle name="Обычный 6 2 3 2 2 2 2 2" xfId="9237"/>
    <cellStyle name="Обычный 6 2 3 2 2 2 2 2 2" xfId="9238"/>
    <cellStyle name="Обычный 6 2 3 2 2 2 2 2 2 2" xfId="9239"/>
    <cellStyle name="Обычный 6 2 3 2 2 2 2 2 3" xfId="9240"/>
    <cellStyle name="Обычный 6 2 3 2 2 2 2 3" xfId="9241"/>
    <cellStyle name="Обычный 6 2 3 2 2 2 2 3 2" xfId="9242"/>
    <cellStyle name="Обычный 6 2 3 2 2 2 2 4" xfId="9243"/>
    <cellStyle name="Обычный 6 2 3 2 2 2 2 4 2" xfId="9244"/>
    <cellStyle name="Обычный 6 2 3 2 2 2 2 5" xfId="9245"/>
    <cellStyle name="Обычный 6 2 3 2 2 2 2 5 2" xfId="9246"/>
    <cellStyle name="Обычный 6 2 3 2 2 2 2 6" xfId="9247"/>
    <cellStyle name="Обычный 6 2 3 2 2 2 3" xfId="9248"/>
    <cellStyle name="Обычный 6 2 3 2 2 2 3 2" xfId="9249"/>
    <cellStyle name="Обычный 6 2 3 2 2 2 3 2 2" xfId="9250"/>
    <cellStyle name="Обычный 6 2 3 2 2 2 3 2 2 2" xfId="9251"/>
    <cellStyle name="Обычный 6 2 3 2 2 2 3 2 3" xfId="9252"/>
    <cellStyle name="Обычный 6 2 3 2 2 2 3 3" xfId="9253"/>
    <cellStyle name="Обычный 6 2 3 2 2 2 3 3 2" xfId="9254"/>
    <cellStyle name="Обычный 6 2 3 2 2 2 3 4" xfId="9255"/>
    <cellStyle name="Обычный 6 2 3 2 2 2 3 4 2" xfId="9256"/>
    <cellStyle name="Обычный 6 2 3 2 2 2 3 5" xfId="9257"/>
    <cellStyle name="Обычный 6 2 3 2 2 2 3 5 2" xfId="9258"/>
    <cellStyle name="Обычный 6 2 3 2 2 2 3 6" xfId="9259"/>
    <cellStyle name="Обычный 6 2 3 2 2 2 4" xfId="9260"/>
    <cellStyle name="Обычный 6 2 3 2 2 2 4 2" xfId="9261"/>
    <cellStyle name="Обычный 6 2 3 2 2 2 4 2 2" xfId="9262"/>
    <cellStyle name="Обычный 6 2 3 2 2 2 4 3" xfId="9263"/>
    <cellStyle name="Обычный 6 2 3 2 2 2 5" xfId="9264"/>
    <cellStyle name="Обычный 6 2 3 2 2 2 5 2" xfId="9265"/>
    <cellStyle name="Обычный 6 2 3 2 2 2 6" xfId="9266"/>
    <cellStyle name="Обычный 6 2 3 2 2 2 6 2" xfId="9267"/>
    <cellStyle name="Обычный 6 2 3 2 2 2 7" xfId="9268"/>
    <cellStyle name="Обычный 6 2 3 2 2 2 7 2" xfId="9269"/>
    <cellStyle name="Обычный 6 2 3 2 2 2 8" xfId="9270"/>
    <cellStyle name="Обычный 6 2 3 2 2 3" xfId="9271"/>
    <cellStyle name="Обычный 6 2 3 2 2 3 2" xfId="9272"/>
    <cellStyle name="Обычный 6 2 3 2 2 3 2 2" xfId="9273"/>
    <cellStyle name="Обычный 6 2 3 2 2 3 2 2 2" xfId="9274"/>
    <cellStyle name="Обычный 6 2 3 2 2 3 2 3" xfId="9275"/>
    <cellStyle name="Обычный 6 2 3 2 2 3 3" xfId="9276"/>
    <cellStyle name="Обычный 6 2 3 2 2 3 3 2" xfId="9277"/>
    <cellStyle name="Обычный 6 2 3 2 2 3 4" xfId="9278"/>
    <cellStyle name="Обычный 6 2 3 2 2 3 4 2" xfId="9279"/>
    <cellStyle name="Обычный 6 2 3 2 2 3 5" xfId="9280"/>
    <cellStyle name="Обычный 6 2 3 2 2 3 5 2" xfId="9281"/>
    <cellStyle name="Обычный 6 2 3 2 2 3 6" xfId="9282"/>
    <cellStyle name="Обычный 6 2 3 2 2 4" xfId="9283"/>
    <cellStyle name="Обычный 6 2 3 2 2 4 2" xfId="9284"/>
    <cellStyle name="Обычный 6 2 3 2 2 4 2 2" xfId="9285"/>
    <cellStyle name="Обычный 6 2 3 2 2 4 2 2 2" xfId="9286"/>
    <cellStyle name="Обычный 6 2 3 2 2 4 2 3" xfId="9287"/>
    <cellStyle name="Обычный 6 2 3 2 2 4 3" xfId="9288"/>
    <cellStyle name="Обычный 6 2 3 2 2 4 3 2" xfId="9289"/>
    <cellStyle name="Обычный 6 2 3 2 2 4 4" xfId="9290"/>
    <cellStyle name="Обычный 6 2 3 2 2 4 4 2" xfId="9291"/>
    <cellStyle name="Обычный 6 2 3 2 2 4 5" xfId="9292"/>
    <cellStyle name="Обычный 6 2 3 2 2 4 5 2" xfId="9293"/>
    <cellStyle name="Обычный 6 2 3 2 2 4 6" xfId="9294"/>
    <cellStyle name="Обычный 6 2 3 2 2 5" xfId="9295"/>
    <cellStyle name="Обычный 6 2 3 2 2 5 2" xfId="9296"/>
    <cellStyle name="Обычный 6 2 3 2 2 5 2 2" xfId="9297"/>
    <cellStyle name="Обычный 6 2 3 2 2 5 3" xfId="9298"/>
    <cellStyle name="Обычный 6 2 3 2 2 6" xfId="9299"/>
    <cellStyle name="Обычный 6 2 3 2 2 6 2" xfId="9300"/>
    <cellStyle name="Обычный 6 2 3 2 2 7" xfId="9301"/>
    <cellStyle name="Обычный 6 2 3 2 2 7 2" xfId="9302"/>
    <cellStyle name="Обычный 6 2 3 2 2 8" xfId="9303"/>
    <cellStyle name="Обычный 6 2 3 2 2 8 2" xfId="9304"/>
    <cellStyle name="Обычный 6 2 3 2 2 9" xfId="9305"/>
    <cellStyle name="Обычный 6 2 3 2 3" xfId="9306"/>
    <cellStyle name="Обычный 6 2 3 2 3 2" xfId="9307"/>
    <cellStyle name="Обычный 6 2 3 2 3 2 2" xfId="9308"/>
    <cellStyle name="Обычный 6 2 3 2 3 2 2 2" xfId="9309"/>
    <cellStyle name="Обычный 6 2 3 2 3 2 2 2 2" xfId="9310"/>
    <cellStyle name="Обычный 6 2 3 2 3 2 2 3" xfId="9311"/>
    <cellStyle name="Обычный 6 2 3 2 3 2 3" xfId="9312"/>
    <cellStyle name="Обычный 6 2 3 2 3 2 3 2" xfId="9313"/>
    <cellStyle name="Обычный 6 2 3 2 3 2 4" xfId="9314"/>
    <cellStyle name="Обычный 6 2 3 2 3 2 4 2" xfId="9315"/>
    <cellStyle name="Обычный 6 2 3 2 3 2 5" xfId="9316"/>
    <cellStyle name="Обычный 6 2 3 2 3 2 5 2" xfId="9317"/>
    <cellStyle name="Обычный 6 2 3 2 3 2 6" xfId="9318"/>
    <cellStyle name="Обычный 6 2 3 2 3 3" xfId="9319"/>
    <cellStyle name="Обычный 6 2 3 2 3 3 2" xfId="9320"/>
    <cellStyle name="Обычный 6 2 3 2 3 3 2 2" xfId="9321"/>
    <cellStyle name="Обычный 6 2 3 2 3 3 2 2 2" xfId="9322"/>
    <cellStyle name="Обычный 6 2 3 2 3 3 2 3" xfId="9323"/>
    <cellStyle name="Обычный 6 2 3 2 3 3 3" xfId="9324"/>
    <cellStyle name="Обычный 6 2 3 2 3 3 3 2" xfId="9325"/>
    <cellStyle name="Обычный 6 2 3 2 3 3 4" xfId="9326"/>
    <cellStyle name="Обычный 6 2 3 2 3 3 4 2" xfId="9327"/>
    <cellStyle name="Обычный 6 2 3 2 3 3 5" xfId="9328"/>
    <cellStyle name="Обычный 6 2 3 2 3 3 5 2" xfId="9329"/>
    <cellStyle name="Обычный 6 2 3 2 3 3 6" xfId="9330"/>
    <cellStyle name="Обычный 6 2 3 2 3 4" xfId="9331"/>
    <cellStyle name="Обычный 6 2 3 2 3 4 2" xfId="9332"/>
    <cellStyle name="Обычный 6 2 3 2 3 4 2 2" xfId="9333"/>
    <cellStyle name="Обычный 6 2 3 2 3 4 3" xfId="9334"/>
    <cellStyle name="Обычный 6 2 3 2 3 5" xfId="9335"/>
    <cellStyle name="Обычный 6 2 3 2 3 5 2" xfId="9336"/>
    <cellStyle name="Обычный 6 2 3 2 3 6" xfId="9337"/>
    <cellStyle name="Обычный 6 2 3 2 3 6 2" xfId="9338"/>
    <cellStyle name="Обычный 6 2 3 2 3 7" xfId="9339"/>
    <cellStyle name="Обычный 6 2 3 2 3 7 2" xfId="9340"/>
    <cellStyle name="Обычный 6 2 3 2 3 8" xfId="9341"/>
    <cellStyle name="Обычный 6 2 3 2 4" xfId="9342"/>
    <cellStyle name="Обычный 6 2 3 2 4 2" xfId="9343"/>
    <cellStyle name="Обычный 6 2 3 2 4 2 2" xfId="9344"/>
    <cellStyle name="Обычный 6 2 3 2 4 2 2 2" xfId="9345"/>
    <cellStyle name="Обычный 6 2 3 2 4 2 3" xfId="9346"/>
    <cellStyle name="Обычный 6 2 3 2 4 3" xfId="9347"/>
    <cellStyle name="Обычный 6 2 3 2 4 3 2" xfId="9348"/>
    <cellStyle name="Обычный 6 2 3 2 4 4" xfId="9349"/>
    <cellStyle name="Обычный 6 2 3 2 4 4 2" xfId="9350"/>
    <cellStyle name="Обычный 6 2 3 2 4 5" xfId="9351"/>
    <cellStyle name="Обычный 6 2 3 2 4 5 2" xfId="9352"/>
    <cellStyle name="Обычный 6 2 3 2 4 6" xfId="9353"/>
    <cellStyle name="Обычный 6 2 3 2 5" xfId="9354"/>
    <cellStyle name="Обычный 6 2 3 2 5 2" xfId="9355"/>
    <cellStyle name="Обычный 6 2 3 2 5 2 2" xfId="9356"/>
    <cellStyle name="Обычный 6 2 3 2 5 2 2 2" xfId="9357"/>
    <cellStyle name="Обычный 6 2 3 2 5 2 3" xfId="9358"/>
    <cellStyle name="Обычный 6 2 3 2 5 3" xfId="9359"/>
    <cellStyle name="Обычный 6 2 3 2 5 3 2" xfId="9360"/>
    <cellStyle name="Обычный 6 2 3 2 5 4" xfId="9361"/>
    <cellStyle name="Обычный 6 2 3 2 5 4 2" xfId="9362"/>
    <cellStyle name="Обычный 6 2 3 2 5 5" xfId="9363"/>
    <cellStyle name="Обычный 6 2 3 2 5 5 2" xfId="9364"/>
    <cellStyle name="Обычный 6 2 3 2 5 6" xfId="9365"/>
    <cellStyle name="Обычный 6 2 3 2 6" xfId="9366"/>
    <cellStyle name="Обычный 6 2 3 2 6 2" xfId="9367"/>
    <cellStyle name="Обычный 6 2 3 2 6 2 2" xfId="9368"/>
    <cellStyle name="Обычный 6 2 3 2 6 3" xfId="9369"/>
    <cellStyle name="Обычный 6 2 3 2 7" xfId="9370"/>
    <cellStyle name="Обычный 6 2 3 2 7 2" xfId="9371"/>
    <cellStyle name="Обычный 6 2 3 2 8" xfId="9372"/>
    <cellStyle name="Обычный 6 2 3 2 8 2" xfId="9373"/>
    <cellStyle name="Обычный 6 2 3 2 9" xfId="9374"/>
    <cellStyle name="Обычный 6 2 3 2 9 2" xfId="9375"/>
    <cellStyle name="Обычный 6 2 3 3" xfId="9376"/>
    <cellStyle name="Обычный 6 2 3 3 2" xfId="9377"/>
    <cellStyle name="Обычный 6 2 3 3 2 2" xfId="9378"/>
    <cellStyle name="Обычный 6 2 3 3 2 2 2" xfId="9379"/>
    <cellStyle name="Обычный 6 2 3 3 2 2 2 2" xfId="9380"/>
    <cellStyle name="Обычный 6 2 3 3 2 2 2 2 2" xfId="9381"/>
    <cellStyle name="Обычный 6 2 3 3 2 2 2 3" xfId="9382"/>
    <cellStyle name="Обычный 6 2 3 3 2 2 3" xfId="9383"/>
    <cellStyle name="Обычный 6 2 3 3 2 2 3 2" xfId="9384"/>
    <cellStyle name="Обычный 6 2 3 3 2 2 4" xfId="9385"/>
    <cellStyle name="Обычный 6 2 3 3 2 2 4 2" xfId="9386"/>
    <cellStyle name="Обычный 6 2 3 3 2 2 5" xfId="9387"/>
    <cellStyle name="Обычный 6 2 3 3 2 2 5 2" xfId="9388"/>
    <cellStyle name="Обычный 6 2 3 3 2 2 6" xfId="9389"/>
    <cellStyle name="Обычный 6 2 3 3 2 3" xfId="9390"/>
    <cellStyle name="Обычный 6 2 3 3 2 3 2" xfId="9391"/>
    <cellStyle name="Обычный 6 2 3 3 2 3 2 2" xfId="9392"/>
    <cellStyle name="Обычный 6 2 3 3 2 3 2 2 2" xfId="9393"/>
    <cellStyle name="Обычный 6 2 3 3 2 3 2 3" xfId="9394"/>
    <cellStyle name="Обычный 6 2 3 3 2 3 3" xfId="9395"/>
    <cellStyle name="Обычный 6 2 3 3 2 3 3 2" xfId="9396"/>
    <cellStyle name="Обычный 6 2 3 3 2 3 4" xfId="9397"/>
    <cellStyle name="Обычный 6 2 3 3 2 3 4 2" xfId="9398"/>
    <cellStyle name="Обычный 6 2 3 3 2 3 5" xfId="9399"/>
    <cellStyle name="Обычный 6 2 3 3 2 3 5 2" xfId="9400"/>
    <cellStyle name="Обычный 6 2 3 3 2 3 6" xfId="9401"/>
    <cellStyle name="Обычный 6 2 3 3 2 4" xfId="9402"/>
    <cellStyle name="Обычный 6 2 3 3 2 4 2" xfId="9403"/>
    <cellStyle name="Обычный 6 2 3 3 2 4 2 2" xfId="9404"/>
    <cellStyle name="Обычный 6 2 3 3 2 4 3" xfId="9405"/>
    <cellStyle name="Обычный 6 2 3 3 2 5" xfId="9406"/>
    <cellStyle name="Обычный 6 2 3 3 2 5 2" xfId="9407"/>
    <cellStyle name="Обычный 6 2 3 3 2 6" xfId="9408"/>
    <cellStyle name="Обычный 6 2 3 3 2 6 2" xfId="9409"/>
    <cellStyle name="Обычный 6 2 3 3 2 7" xfId="9410"/>
    <cellStyle name="Обычный 6 2 3 3 2 7 2" xfId="9411"/>
    <cellStyle name="Обычный 6 2 3 3 2 8" xfId="9412"/>
    <cellStyle name="Обычный 6 2 3 3 3" xfId="9413"/>
    <cellStyle name="Обычный 6 2 3 3 3 2" xfId="9414"/>
    <cellStyle name="Обычный 6 2 3 3 3 2 2" xfId="9415"/>
    <cellStyle name="Обычный 6 2 3 3 3 2 2 2" xfId="9416"/>
    <cellStyle name="Обычный 6 2 3 3 3 2 3" xfId="9417"/>
    <cellStyle name="Обычный 6 2 3 3 3 3" xfId="9418"/>
    <cellStyle name="Обычный 6 2 3 3 3 3 2" xfId="9419"/>
    <cellStyle name="Обычный 6 2 3 3 3 4" xfId="9420"/>
    <cellStyle name="Обычный 6 2 3 3 3 4 2" xfId="9421"/>
    <cellStyle name="Обычный 6 2 3 3 3 5" xfId="9422"/>
    <cellStyle name="Обычный 6 2 3 3 3 5 2" xfId="9423"/>
    <cellStyle name="Обычный 6 2 3 3 3 6" xfId="9424"/>
    <cellStyle name="Обычный 6 2 3 3 4" xfId="9425"/>
    <cellStyle name="Обычный 6 2 3 3 4 2" xfId="9426"/>
    <cellStyle name="Обычный 6 2 3 3 4 2 2" xfId="9427"/>
    <cellStyle name="Обычный 6 2 3 3 4 2 2 2" xfId="9428"/>
    <cellStyle name="Обычный 6 2 3 3 4 2 3" xfId="9429"/>
    <cellStyle name="Обычный 6 2 3 3 4 3" xfId="9430"/>
    <cellStyle name="Обычный 6 2 3 3 4 3 2" xfId="9431"/>
    <cellStyle name="Обычный 6 2 3 3 4 4" xfId="9432"/>
    <cellStyle name="Обычный 6 2 3 3 4 4 2" xfId="9433"/>
    <cellStyle name="Обычный 6 2 3 3 4 5" xfId="9434"/>
    <cellStyle name="Обычный 6 2 3 3 4 5 2" xfId="9435"/>
    <cellStyle name="Обычный 6 2 3 3 4 6" xfId="9436"/>
    <cellStyle name="Обычный 6 2 3 3 5" xfId="9437"/>
    <cellStyle name="Обычный 6 2 3 3 5 2" xfId="9438"/>
    <cellStyle name="Обычный 6 2 3 3 5 2 2" xfId="9439"/>
    <cellStyle name="Обычный 6 2 3 3 5 3" xfId="9440"/>
    <cellStyle name="Обычный 6 2 3 3 6" xfId="9441"/>
    <cellStyle name="Обычный 6 2 3 3 6 2" xfId="9442"/>
    <cellStyle name="Обычный 6 2 3 3 7" xfId="9443"/>
    <cellStyle name="Обычный 6 2 3 3 7 2" xfId="9444"/>
    <cellStyle name="Обычный 6 2 3 3 8" xfId="9445"/>
    <cellStyle name="Обычный 6 2 3 3 8 2" xfId="9446"/>
    <cellStyle name="Обычный 6 2 3 3 9" xfId="9447"/>
    <cellStyle name="Обычный 6 2 3 4" xfId="9448"/>
    <cellStyle name="Обычный 6 2 3 4 2" xfId="9449"/>
    <cellStyle name="Обычный 6 2 3 4 2 2" xfId="9450"/>
    <cellStyle name="Обычный 6 2 3 4 2 2 2" xfId="9451"/>
    <cellStyle name="Обычный 6 2 3 4 2 2 2 2" xfId="9452"/>
    <cellStyle name="Обычный 6 2 3 4 2 2 2 2 2" xfId="9453"/>
    <cellStyle name="Обычный 6 2 3 4 2 2 2 3" xfId="9454"/>
    <cellStyle name="Обычный 6 2 3 4 2 2 3" xfId="9455"/>
    <cellStyle name="Обычный 6 2 3 4 2 2 3 2" xfId="9456"/>
    <cellStyle name="Обычный 6 2 3 4 2 2 4" xfId="9457"/>
    <cellStyle name="Обычный 6 2 3 4 2 2 4 2" xfId="9458"/>
    <cellStyle name="Обычный 6 2 3 4 2 2 5" xfId="9459"/>
    <cellStyle name="Обычный 6 2 3 4 2 2 5 2" xfId="9460"/>
    <cellStyle name="Обычный 6 2 3 4 2 2 6" xfId="9461"/>
    <cellStyle name="Обычный 6 2 3 4 2 3" xfId="9462"/>
    <cellStyle name="Обычный 6 2 3 4 2 3 2" xfId="9463"/>
    <cellStyle name="Обычный 6 2 3 4 2 3 2 2" xfId="9464"/>
    <cellStyle name="Обычный 6 2 3 4 2 3 2 2 2" xfId="9465"/>
    <cellStyle name="Обычный 6 2 3 4 2 3 2 3" xfId="9466"/>
    <cellStyle name="Обычный 6 2 3 4 2 3 3" xfId="9467"/>
    <cellStyle name="Обычный 6 2 3 4 2 3 3 2" xfId="9468"/>
    <cellStyle name="Обычный 6 2 3 4 2 3 4" xfId="9469"/>
    <cellStyle name="Обычный 6 2 3 4 2 3 4 2" xfId="9470"/>
    <cellStyle name="Обычный 6 2 3 4 2 3 5" xfId="9471"/>
    <cellStyle name="Обычный 6 2 3 4 2 3 5 2" xfId="9472"/>
    <cellStyle name="Обычный 6 2 3 4 2 3 6" xfId="9473"/>
    <cellStyle name="Обычный 6 2 3 4 2 4" xfId="9474"/>
    <cellStyle name="Обычный 6 2 3 4 2 4 2" xfId="9475"/>
    <cellStyle name="Обычный 6 2 3 4 2 4 2 2" xfId="9476"/>
    <cellStyle name="Обычный 6 2 3 4 2 4 3" xfId="9477"/>
    <cellStyle name="Обычный 6 2 3 4 2 5" xfId="9478"/>
    <cellStyle name="Обычный 6 2 3 4 2 5 2" xfId="9479"/>
    <cellStyle name="Обычный 6 2 3 4 2 6" xfId="9480"/>
    <cellStyle name="Обычный 6 2 3 4 2 6 2" xfId="9481"/>
    <cellStyle name="Обычный 6 2 3 4 2 7" xfId="9482"/>
    <cellStyle name="Обычный 6 2 3 4 2 7 2" xfId="9483"/>
    <cellStyle name="Обычный 6 2 3 4 2 8" xfId="9484"/>
    <cellStyle name="Обычный 6 2 3 4 3" xfId="9485"/>
    <cellStyle name="Обычный 6 2 3 4 3 2" xfId="9486"/>
    <cellStyle name="Обычный 6 2 3 4 3 2 2" xfId="9487"/>
    <cellStyle name="Обычный 6 2 3 4 3 2 2 2" xfId="9488"/>
    <cellStyle name="Обычный 6 2 3 4 3 2 3" xfId="9489"/>
    <cellStyle name="Обычный 6 2 3 4 3 3" xfId="9490"/>
    <cellStyle name="Обычный 6 2 3 4 3 3 2" xfId="9491"/>
    <cellStyle name="Обычный 6 2 3 4 3 4" xfId="9492"/>
    <cellStyle name="Обычный 6 2 3 4 3 4 2" xfId="9493"/>
    <cellStyle name="Обычный 6 2 3 4 3 5" xfId="9494"/>
    <cellStyle name="Обычный 6 2 3 4 3 5 2" xfId="9495"/>
    <cellStyle name="Обычный 6 2 3 4 3 6" xfId="9496"/>
    <cellStyle name="Обычный 6 2 3 4 4" xfId="9497"/>
    <cellStyle name="Обычный 6 2 3 4 4 2" xfId="9498"/>
    <cellStyle name="Обычный 6 2 3 4 4 2 2" xfId="9499"/>
    <cellStyle name="Обычный 6 2 3 4 4 2 2 2" xfId="9500"/>
    <cellStyle name="Обычный 6 2 3 4 4 2 3" xfId="9501"/>
    <cellStyle name="Обычный 6 2 3 4 4 3" xfId="9502"/>
    <cellStyle name="Обычный 6 2 3 4 4 3 2" xfId="9503"/>
    <cellStyle name="Обычный 6 2 3 4 4 4" xfId="9504"/>
    <cellStyle name="Обычный 6 2 3 4 4 4 2" xfId="9505"/>
    <cellStyle name="Обычный 6 2 3 4 4 5" xfId="9506"/>
    <cellStyle name="Обычный 6 2 3 4 4 5 2" xfId="9507"/>
    <cellStyle name="Обычный 6 2 3 4 4 6" xfId="9508"/>
    <cellStyle name="Обычный 6 2 3 4 5" xfId="9509"/>
    <cellStyle name="Обычный 6 2 3 4 5 2" xfId="9510"/>
    <cellStyle name="Обычный 6 2 3 4 5 2 2" xfId="9511"/>
    <cellStyle name="Обычный 6 2 3 4 5 3" xfId="9512"/>
    <cellStyle name="Обычный 6 2 3 4 6" xfId="9513"/>
    <cellStyle name="Обычный 6 2 3 4 6 2" xfId="9514"/>
    <cellStyle name="Обычный 6 2 3 4 7" xfId="9515"/>
    <cellStyle name="Обычный 6 2 3 4 7 2" xfId="9516"/>
    <cellStyle name="Обычный 6 2 3 4 8" xfId="9517"/>
    <cellStyle name="Обычный 6 2 3 4 8 2" xfId="9518"/>
    <cellStyle name="Обычный 6 2 3 4 9" xfId="9519"/>
    <cellStyle name="Обычный 6 2 3 5" xfId="9520"/>
    <cellStyle name="Обычный 6 2 3 5 2" xfId="9521"/>
    <cellStyle name="Обычный 6 2 3 5 2 2" xfId="9522"/>
    <cellStyle name="Обычный 6 2 3 5 2 2 2" xfId="9523"/>
    <cellStyle name="Обычный 6 2 3 5 2 2 2 2" xfId="9524"/>
    <cellStyle name="Обычный 6 2 3 5 2 2 3" xfId="9525"/>
    <cellStyle name="Обычный 6 2 3 5 2 3" xfId="9526"/>
    <cellStyle name="Обычный 6 2 3 5 2 3 2" xfId="9527"/>
    <cellStyle name="Обычный 6 2 3 5 2 4" xfId="9528"/>
    <cellStyle name="Обычный 6 2 3 5 2 4 2" xfId="9529"/>
    <cellStyle name="Обычный 6 2 3 5 2 5" xfId="9530"/>
    <cellStyle name="Обычный 6 2 3 5 2 5 2" xfId="9531"/>
    <cellStyle name="Обычный 6 2 3 5 2 6" xfId="9532"/>
    <cellStyle name="Обычный 6 2 3 5 3" xfId="9533"/>
    <cellStyle name="Обычный 6 2 3 5 3 2" xfId="9534"/>
    <cellStyle name="Обычный 6 2 3 5 3 2 2" xfId="9535"/>
    <cellStyle name="Обычный 6 2 3 5 3 2 2 2" xfId="9536"/>
    <cellStyle name="Обычный 6 2 3 5 3 2 3" xfId="9537"/>
    <cellStyle name="Обычный 6 2 3 5 3 3" xfId="9538"/>
    <cellStyle name="Обычный 6 2 3 5 3 3 2" xfId="9539"/>
    <cellStyle name="Обычный 6 2 3 5 3 4" xfId="9540"/>
    <cellStyle name="Обычный 6 2 3 5 3 4 2" xfId="9541"/>
    <cellStyle name="Обычный 6 2 3 5 3 5" xfId="9542"/>
    <cellStyle name="Обычный 6 2 3 5 3 5 2" xfId="9543"/>
    <cellStyle name="Обычный 6 2 3 5 3 6" xfId="9544"/>
    <cellStyle name="Обычный 6 2 3 5 4" xfId="9545"/>
    <cellStyle name="Обычный 6 2 3 5 4 2" xfId="9546"/>
    <cellStyle name="Обычный 6 2 3 5 4 2 2" xfId="9547"/>
    <cellStyle name="Обычный 6 2 3 5 4 3" xfId="9548"/>
    <cellStyle name="Обычный 6 2 3 5 5" xfId="9549"/>
    <cellStyle name="Обычный 6 2 3 5 5 2" xfId="9550"/>
    <cellStyle name="Обычный 6 2 3 5 6" xfId="9551"/>
    <cellStyle name="Обычный 6 2 3 5 6 2" xfId="9552"/>
    <cellStyle name="Обычный 6 2 3 5 7" xfId="9553"/>
    <cellStyle name="Обычный 6 2 3 5 7 2" xfId="9554"/>
    <cellStyle name="Обычный 6 2 3 5 8" xfId="9555"/>
    <cellStyle name="Обычный 6 2 3 6" xfId="9556"/>
    <cellStyle name="Обычный 6 2 3 6 2" xfId="9557"/>
    <cellStyle name="Обычный 6 2 3 6 2 2" xfId="9558"/>
    <cellStyle name="Обычный 6 2 3 6 2 2 2" xfId="9559"/>
    <cellStyle name="Обычный 6 2 3 6 2 3" xfId="9560"/>
    <cellStyle name="Обычный 6 2 3 6 3" xfId="9561"/>
    <cellStyle name="Обычный 6 2 3 6 3 2" xfId="9562"/>
    <cellStyle name="Обычный 6 2 3 6 4" xfId="9563"/>
    <cellStyle name="Обычный 6 2 3 6 4 2" xfId="9564"/>
    <cellStyle name="Обычный 6 2 3 6 5" xfId="9565"/>
    <cellStyle name="Обычный 6 2 3 6 5 2" xfId="9566"/>
    <cellStyle name="Обычный 6 2 3 6 6" xfId="9567"/>
    <cellStyle name="Обычный 6 2 3 7" xfId="9568"/>
    <cellStyle name="Обычный 6 2 3 7 2" xfId="9569"/>
    <cellStyle name="Обычный 6 2 3 7 2 2" xfId="9570"/>
    <cellStyle name="Обычный 6 2 3 7 2 2 2" xfId="9571"/>
    <cellStyle name="Обычный 6 2 3 7 2 3" xfId="9572"/>
    <cellStyle name="Обычный 6 2 3 7 3" xfId="9573"/>
    <cellStyle name="Обычный 6 2 3 7 3 2" xfId="9574"/>
    <cellStyle name="Обычный 6 2 3 7 4" xfId="9575"/>
    <cellStyle name="Обычный 6 2 3 7 4 2" xfId="9576"/>
    <cellStyle name="Обычный 6 2 3 7 5" xfId="9577"/>
    <cellStyle name="Обычный 6 2 3 7 5 2" xfId="9578"/>
    <cellStyle name="Обычный 6 2 3 7 6" xfId="9579"/>
    <cellStyle name="Обычный 6 2 3 8" xfId="9580"/>
    <cellStyle name="Обычный 6 2 3 8 2" xfId="9581"/>
    <cellStyle name="Обычный 6 2 3 8 2 2" xfId="9582"/>
    <cellStyle name="Обычный 6 2 3 8 2 2 2" xfId="9583"/>
    <cellStyle name="Обычный 6 2 3 8 2 3" xfId="9584"/>
    <cellStyle name="Обычный 6 2 3 8 3" xfId="9585"/>
    <cellStyle name="Обычный 6 2 3 8 3 2" xfId="9586"/>
    <cellStyle name="Обычный 6 2 3 8 4" xfId="9587"/>
    <cellStyle name="Обычный 6 2 3 8 4 2" xfId="9588"/>
    <cellStyle name="Обычный 6 2 3 8 5" xfId="9589"/>
    <cellStyle name="Обычный 6 2 3 8 5 2" xfId="9590"/>
    <cellStyle name="Обычный 6 2 3 8 6" xfId="9591"/>
    <cellStyle name="Обычный 6 2 3 9" xfId="9592"/>
    <cellStyle name="Обычный 6 2 3 9 2" xfId="9593"/>
    <cellStyle name="Обычный 6 2 3 9 2 2" xfId="9594"/>
    <cellStyle name="Обычный 6 2 3 9 2 2 2" xfId="9595"/>
    <cellStyle name="Обычный 6 2 3 9 2 3" xfId="9596"/>
    <cellStyle name="Обычный 6 2 3 9 3" xfId="9597"/>
    <cellStyle name="Обычный 6 2 3 9 3 2" xfId="9598"/>
    <cellStyle name="Обычный 6 2 3 9 4" xfId="9599"/>
    <cellStyle name="Обычный 6 2 4" xfId="9600"/>
    <cellStyle name="Обычный 6 2 4 2" xfId="9601"/>
    <cellStyle name="Обычный 6 2 4 2 2" xfId="9602"/>
    <cellStyle name="Обычный 6 2 4 2 2 2" xfId="9603"/>
    <cellStyle name="Обычный 6 2 4 2 2 2 2" xfId="9604"/>
    <cellStyle name="Обычный 6 2 4 2 2 2 2 2" xfId="9605"/>
    <cellStyle name="Обычный 6 2 4 2 2 2 3" xfId="9606"/>
    <cellStyle name="Обычный 6 2 4 2 2 3" xfId="9607"/>
    <cellStyle name="Обычный 6 2 4 2 2 3 2" xfId="9608"/>
    <cellStyle name="Обычный 6 2 4 2 2 4" xfId="9609"/>
    <cellStyle name="Обычный 6 2 4 2 2 4 2" xfId="9610"/>
    <cellStyle name="Обычный 6 2 4 2 2 5" xfId="9611"/>
    <cellStyle name="Обычный 6 2 4 2 2 5 2" xfId="9612"/>
    <cellStyle name="Обычный 6 2 4 2 2 6" xfId="9613"/>
    <cellStyle name="Обычный 6 2 4 2 3" xfId="9614"/>
    <cellStyle name="Обычный 6 2 4 2 3 2" xfId="9615"/>
    <cellStyle name="Обычный 6 2 4 2 3 2 2" xfId="9616"/>
    <cellStyle name="Обычный 6 2 4 2 3 2 2 2" xfId="9617"/>
    <cellStyle name="Обычный 6 2 4 2 3 2 3" xfId="9618"/>
    <cellStyle name="Обычный 6 2 4 2 3 3" xfId="9619"/>
    <cellStyle name="Обычный 6 2 4 2 3 3 2" xfId="9620"/>
    <cellStyle name="Обычный 6 2 4 2 3 4" xfId="9621"/>
    <cellStyle name="Обычный 6 2 4 2 3 4 2" xfId="9622"/>
    <cellStyle name="Обычный 6 2 4 2 3 5" xfId="9623"/>
    <cellStyle name="Обычный 6 2 4 2 3 5 2" xfId="9624"/>
    <cellStyle name="Обычный 6 2 4 2 3 6" xfId="9625"/>
    <cellStyle name="Обычный 6 2 4 2 4" xfId="9626"/>
    <cellStyle name="Обычный 6 2 4 2 4 2" xfId="9627"/>
    <cellStyle name="Обычный 6 2 4 2 4 2 2" xfId="9628"/>
    <cellStyle name="Обычный 6 2 4 2 4 3" xfId="9629"/>
    <cellStyle name="Обычный 6 2 4 2 5" xfId="9630"/>
    <cellStyle name="Обычный 6 2 4 2 5 2" xfId="9631"/>
    <cellStyle name="Обычный 6 2 4 2 6" xfId="9632"/>
    <cellStyle name="Обычный 6 2 4 2 6 2" xfId="9633"/>
    <cellStyle name="Обычный 6 2 4 2 7" xfId="9634"/>
    <cellStyle name="Обычный 6 2 4 2 7 2" xfId="9635"/>
    <cellStyle name="Обычный 6 2 4 2 8" xfId="9636"/>
    <cellStyle name="Обычный 6 2 4 3" xfId="9637"/>
    <cellStyle name="Обычный 6 2 4 3 2" xfId="9638"/>
    <cellStyle name="Обычный 6 2 4 3 2 2" xfId="9639"/>
    <cellStyle name="Обычный 6 2 4 3 2 2 2" xfId="9640"/>
    <cellStyle name="Обычный 6 2 4 3 2 3" xfId="9641"/>
    <cellStyle name="Обычный 6 2 4 3 3" xfId="9642"/>
    <cellStyle name="Обычный 6 2 4 3 3 2" xfId="9643"/>
    <cellStyle name="Обычный 6 2 4 3 4" xfId="9644"/>
    <cellStyle name="Обычный 6 2 4 3 4 2" xfId="9645"/>
    <cellStyle name="Обычный 6 2 4 3 5" xfId="9646"/>
    <cellStyle name="Обычный 6 2 4 3 5 2" xfId="9647"/>
    <cellStyle name="Обычный 6 2 4 3 6" xfId="9648"/>
    <cellStyle name="Обычный 6 2 4 4" xfId="9649"/>
    <cellStyle name="Обычный 6 2 4 4 2" xfId="9650"/>
    <cellStyle name="Обычный 6 2 4 4 2 2" xfId="9651"/>
    <cellStyle name="Обычный 6 2 4 4 2 2 2" xfId="9652"/>
    <cellStyle name="Обычный 6 2 4 4 2 3" xfId="9653"/>
    <cellStyle name="Обычный 6 2 4 4 3" xfId="9654"/>
    <cellStyle name="Обычный 6 2 4 4 3 2" xfId="9655"/>
    <cellStyle name="Обычный 6 2 4 4 4" xfId="9656"/>
    <cellStyle name="Обычный 6 2 4 4 4 2" xfId="9657"/>
    <cellStyle name="Обычный 6 2 4 4 5" xfId="9658"/>
    <cellStyle name="Обычный 6 2 4 4 5 2" xfId="9659"/>
    <cellStyle name="Обычный 6 2 4 4 6" xfId="9660"/>
    <cellStyle name="Обычный 6 2 4 5" xfId="9661"/>
    <cellStyle name="Обычный 6 2 4 5 2" xfId="9662"/>
    <cellStyle name="Обычный 6 2 4 5 2 2" xfId="9663"/>
    <cellStyle name="Обычный 6 2 4 5 3" xfId="9664"/>
    <cellStyle name="Обычный 6 2 4 6" xfId="9665"/>
    <cellStyle name="Обычный 6 2 4 6 2" xfId="9666"/>
    <cellStyle name="Обычный 6 2 4 7" xfId="9667"/>
    <cellStyle name="Обычный 6 2 4 7 2" xfId="9668"/>
    <cellStyle name="Обычный 6 2 4 8" xfId="9669"/>
    <cellStyle name="Обычный 6 2 4 8 2" xfId="9670"/>
    <cellStyle name="Обычный 6 2 4 9" xfId="9671"/>
    <cellStyle name="Обычный 6 2 5" xfId="9672"/>
    <cellStyle name="Обычный 6 2 5 2" xfId="9673"/>
    <cellStyle name="Обычный 6 2 5 2 2" xfId="9674"/>
    <cellStyle name="Обычный 6 2 5 2 2 2" xfId="9675"/>
    <cellStyle name="Обычный 6 2 5 2 2 2 2" xfId="9676"/>
    <cellStyle name="Обычный 6 2 5 2 2 2 2 2" xfId="9677"/>
    <cellStyle name="Обычный 6 2 5 2 2 2 3" xfId="9678"/>
    <cellStyle name="Обычный 6 2 5 2 2 3" xfId="9679"/>
    <cellStyle name="Обычный 6 2 5 2 2 3 2" xfId="9680"/>
    <cellStyle name="Обычный 6 2 5 2 2 4" xfId="9681"/>
    <cellStyle name="Обычный 6 2 5 2 2 4 2" xfId="9682"/>
    <cellStyle name="Обычный 6 2 5 2 2 5" xfId="9683"/>
    <cellStyle name="Обычный 6 2 5 2 2 5 2" xfId="9684"/>
    <cellStyle name="Обычный 6 2 5 2 2 6" xfId="9685"/>
    <cellStyle name="Обычный 6 2 5 2 3" xfId="9686"/>
    <cellStyle name="Обычный 6 2 5 2 3 2" xfId="9687"/>
    <cellStyle name="Обычный 6 2 5 2 3 2 2" xfId="9688"/>
    <cellStyle name="Обычный 6 2 5 2 3 2 2 2" xfId="9689"/>
    <cellStyle name="Обычный 6 2 5 2 3 2 3" xfId="9690"/>
    <cellStyle name="Обычный 6 2 5 2 3 3" xfId="9691"/>
    <cellStyle name="Обычный 6 2 5 2 3 3 2" xfId="9692"/>
    <cellStyle name="Обычный 6 2 5 2 3 4" xfId="9693"/>
    <cellStyle name="Обычный 6 2 5 2 3 4 2" xfId="9694"/>
    <cellStyle name="Обычный 6 2 5 2 3 5" xfId="9695"/>
    <cellStyle name="Обычный 6 2 5 2 3 5 2" xfId="9696"/>
    <cellStyle name="Обычный 6 2 5 2 3 6" xfId="9697"/>
    <cellStyle name="Обычный 6 2 5 2 4" xfId="9698"/>
    <cellStyle name="Обычный 6 2 5 2 4 2" xfId="9699"/>
    <cellStyle name="Обычный 6 2 5 2 4 2 2" xfId="9700"/>
    <cellStyle name="Обычный 6 2 5 2 4 3" xfId="9701"/>
    <cellStyle name="Обычный 6 2 5 2 5" xfId="9702"/>
    <cellStyle name="Обычный 6 2 5 2 5 2" xfId="9703"/>
    <cellStyle name="Обычный 6 2 5 2 6" xfId="9704"/>
    <cellStyle name="Обычный 6 2 5 2 6 2" xfId="9705"/>
    <cellStyle name="Обычный 6 2 5 2 7" xfId="9706"/>
    <cellStyle name="Обычный 6 2 5 2 7 2" xfId="9707"/>
    <cellStyle name="Обычный 6 2 5 2 8" xfId="9708"/>
    <cellStyle name="Обычный 6 2 5 3" xfId="9709"/>
    <cellStyle name="Обычный 6 2 5 3 2" xfId="9710"/>
    <cellStyle name="Обычный 6 2 5 3 2 2" xfId="9711"/>
    <cellStyle name="Обычный 6 2 5 3 2 2 2" xfId="9712"/>
    <cellStyle name="Обычный 6 2 5 3 2 3" xfId="9713"/>
    <cellStyle name="Обычный 6 2 5 3 3" xfId="9714"/>
    <cellStyle name="Обычный 6 2 5 3 3 2" xfId="9715"/>
    <cellStyle name="Обычный 6 2 5 3 4" xfId="9716"/>
    <cellStyle name="Обычный 6 2 5 3 4 2" xfId="9717"/>
    <cellStyle name="Обычный 6 2 5 3 5" xfId="9718"/>
    <cellStyle name="Обычный 6 2 5 3 5 2" xfId="9719"/>
    <cellStyle name="Обычный 6 2 5 3 6" xfId="9720"/>
    <cellStyle name="Обычный 6 2 5 4" xfId="9721"/>
    <cellStyle name="Обычный 6 2 5 4 2" xfId="9722"/>
    <cellStyle name="Обычный 6 2 5 4 2 2" xfId="9723"/>
    <cellStyle name="Обычный 6 2 5 4 2 2 2" xfId="9724"/>
    <cellStyle name="Обычный 6 2 5 4 2 3" xfId="9725"/>
    <cellStyle name="Обычный 6 2 5 4 3" xfId="9726"/>
    <cellStyle name="Обычный 6 2 5 4 3 2" xfId="9727"/>
    <cellStyle name="Обычный 6 2 5 4 4" xfId="9728"/>
    <cellStyle name="Обычный 6 2 5 4 4 2" xfId="9729"/>
    <cellStyle name="Обычный 6 2 5 4 5" xfId="9730"/>
    <cellStyle name="Обычный 6 2 5 4 5 2" xfId="9731"/>
    <cellStyle name="Обычный 6 2 5 4 6" xfId="9732"/>
    <cellStyle name="Обычный 6 2 5 5" xfId="9733"/>
    <cellStyle name="Обычный 6 2 5 5 2" xfId="9734"/>
    <cellStyle name="Обычный 6 2 5 5 2 2" xfId="9735"/>
    <cellStyle name="Обычный 6 2 5 5 3" xfId="9736"/>
    <cellStyle name="Обычный 6 2 5 6" xfId="9737"/>
    <cellStyle name="Обычный 6 2 5 6 2" xfId="9738"/>
    <cellStyle name="Обычный 6 2 5 7" xfId="9739"/>
    <cellStyle name="Обычный 6 2 5 7 2" xfId="9740"/>
    <cellStyle name="Обычный 6 2 5 8" xfId="9741"/>
    <cellStyle name="Обычный 6 2 5 8 2" xfId="9742"/>
    <cellStyle name="Обычный 6 2 5 9" xfId="9743"/>
    <cellStyle name="Обычный 6 2 6" xfId="9744"/>
    <cellStyle name="Обычный 6 2 6 2" xfId="9745"/>
    <cellStyle name="Обычный 6 2 6 2 2" xfId="9746"/>
    <cellStyle name="Обычный 6 2 6 2 2 2" xfId="9747"/>
    <cellStyle name="Обычный 6 2 6 2 2 2 2" xfId="9748"/>
    <cellStyle name="Обычный 6 2 6 2 2 3" xfId="9749"/>
    <cellStyle name="Обычный 6 2 6 2 3" xfId="9750"/>
    <cellStyle name="Обычный 6 2 6 2 3 2" xfId="9751"/>
    <cellStyle name="Обычный 6 2 6 2 4" xfId="9752"/>
    <cellStyle name="Обычный 6 2 6 2 4 2" xfId="9753"/>
    <cellStyle name="Обычный 6 2 6 2 5" xfId="9754"/>
    <cellStyle name="Обычный 6 2 6 2 5 2" xfId="9755"/>
    <cellStyle name="Обычный 6 2 6 2 6" xfId="9756"/>
    <cellStyle name="Обычный 6 2 6 3" xfId="9757"/>
    <cellStyle name="Обычный 6 2 6 3 2" xfId="9758"/>
    <cellStyle name="Обычный 6 2 6 3 2 2" xfId="9759"/>
    <cellStyle name="Обычный 6 2 6 3 2 2 2" xfId="9760"/>
    <cellStyle name="Обычный 6 2 6 3 2 3" xfId="9761"/>
    <cellStyle name="Обычный 6 2 6 3 3" xfId="9762"/>
    <cellStyle name="Обычный 6 2 6 3 3 2" xfId="9763"/>
    <cellStyle name="Обычный 6 2 6 3 4" xfId="9764"/>
    <cellStyle name="Обычный 6 2 6 3 4 2" xfId="9765"/>
    <cellStyle name="Обычный 6 2 6 3 5" xfId="9766"/>
    <cellStyle name="Обычный 6 2 6 3 5 2" xfId="9767"/>
    <cellStyle name="Обычный 6 2 6 3 6" xfId="9768"/>
    <cellStyle name="Обычный 6 2 6 4" xfId="9769"/>
    <cellStyle name="Обычный 6 2 6 4 2" xfId="9770"/>
    <cellStyle name="Обычный 6 2 6 4 2 2" xfId="9771"/>
    <cellStyle name="Обычный 6 2 6 4 3" xfId="9772"/>
    <cellStyle name="Обычный 6 2 6 5" xfId="9773"/>
    <cellStyle name="Обычный 6 2 6 5 2" xfId="9774"/>
    <cellStyle name="Обычный 6 2 6 6" xfId="9775"/>
    <cellStyle name="Обычный 6 2 6 6 2" xfId="9776"/>
    <cellStyle name="Обычный 6 2 6 7" xfId="9777"/>
    <cellStyle name="Обычный 6 2 6 7 2" xfId="9778"/>
    <cellStyle name="Обычный 6 2 6 8" xfId="9779"/>
    <cellStyle name="Обычный 6 2 7" xfId="9780"/>
    <cellStyle name="Обычный 6 2 7 2" xfId="9781"/>
    <cellStyle name="Обычный 6 2 7 2 2" xfId="9782"/>
    <cellStyle name="Обычный 6 2 7 2 2 2" xfId="9783"/>
    <cellStyle name="Обычный 6 2 7 2 3" xfId="9784"/>
    <cellStyle name="Обычный 6 2 7 3" xfId="9785"/>
    <cellStyle name="Обычный 6 2 7 3 2" xfId="9786"/>
    <cellStyle name="Обычный 6 2 7 4" xfId="9787"/>
    <cellStyle name="Обычный 6 2 7 4 2" xfId="9788"/>
    <cellStyle name="Обычный 6 2 7 5" xfId="9789"/>
    <cellStyle name="Обычный 6 2 7 5 2" xfId="9790"/>
    <cellStyle name="Обычный 6 2 7 6" xfId="9791"/>
    <cellStyle name="Обычный 6 2 8" xfId="9792"/>
    <cellStyle name="Обычный 6 2 8 2" xfId="9793"/>
    <cellStyle name="Обычный 6 2 8 2 2" xfId="9794"/>
    <cellStyle name="Обычный 6 2 8 2 2 2" xfId="9795"/>
    <cellStyle name="Обычный 6 2 8 2 3" xfId="9796"/>
    <cellStyle name="Обычный 6 2 8 3" xfId="9797"/>
    <cellStyle name="Обычный 6 2 8 3 2" xfId="9798"/>
    <cellStyle name="Обычный 6 2 8 4" xfId="9799"/>
    <cellStyle name="Обычный 6 2 8 4 2" xfId="9800"/>
    <cellStyle name="Обычный 6 2 8 5" xfId="9801"/>
    <cellStyle name="Обычный 6 2 8 5 2" xfId="9802"/>
    <cellStyle name="Обычный 6 2 8 6" xfId="9803"/>
    <cellStyle name="Обычный 6 2 9" xfId="9804"/>
    <cellStyle name="Обычный 6 2 9 2" xfId="9805"/>
    <cellStyle name="Обычный 6 2 9 2 2" xfId="9806"/>
    <cellStyle name="Обычный 6 2 9 2 2 2" xfId="9807"/>
    <cellStyle name="Обычный 6 2 9 2 3" xfId="9808"/>
    <cellStyle name="Обычный 6 2 9 3" xfId="9809"/>
    <cellStyle name="Обычный 6 2 9 3 2" xfId="9810"/>
    <cellStyle name="Обычный 6 2 9 4" xfId="9811"/>
    <cellStyle name="Обычный 6 2 9 4 2" xfId="9812"/>
    <cellStyle name="Обычный 6 2 9 5" xfId="9813"/>
    <cellStyle name="Обычный 6 2 9 5 2" xfId="9814"/>
    <cellStyle name="Обычный 6 2 9 6" xfId="9815"/>
    <cellStyle name="Обычный 6 3" xfId="9816"/>
    <cellStyle name="Обычный 6 3 10" xfId="9817"/>
    <cellStyle name="Обычный 6 3 2" xfId="9818"/>
    <cellStyle name="Обычный 6 3 2 2" xfId="9819"/>
    <cellStyle name="Обычный 6 3 2 2 2" xfId="9820"/>
    <cellStyle name="Обычный 6 3 2 2 2 2" xfId="9821"/>
    <cellStyle name="Обычный 6 3 2 2 2 2 2" xfId="9822"/>
    <cellStyle name="Обычный 6 3 2 2 2 3" xfId="9823"/>
    <cellStyle name="Обычный 6 3 2 2 3" xfId="9824"/>
    <cellStyle name="Обычный 6 3 2 2 3 2" xfId="9825"/>
    <cellStyle name="Обычный 6 3 2 2 4" xfId="9826"/>
    <cellStyle name="Обычный 6 3 2 2 4 2" xfId="9827"/>
    <cellStyle name="Обычный 6 3 2 2 5" xfId="9828"/>
    <cellStyle name="Обычный 6 3 2 2 5 2" xfId="9829"/>
    <cellStyle name="Обычный 6 3 2 2 6" xfId="9830"/>
    <cellStyle name="Обычный 6 3 2 3" xfId="9831"/>
    <cellStyle name="Обычный 6 3 2 3 2" xfId="9832"/>
    <cellStyle name="Обычный 6 3 2 3 2 2" xfId="9833"/>
    <cellStyle name="Обычный 6 3 2 3 2 2 2" xfId="9834"/>
    <cellStyle name="Обычный 6 3 2 3 2 3" xfId="9835"/>
    <cellStyle name="Обычный 6 3 2 3 3" xfId="9836"/>
    <cellStyle name="Обычный 6 3 2 3 3 2" xfId="9837"/>
    <cellStyle name="Обычный 6 3 2 3 4" xfId="9838"/>
    <cellStyle name="Обычный 6 3 2 3 4 2" xfId="9839"/>
    <cellStyle name="Обычный 6 3 2 3 5" xfId="9840"/>
    <cellStyle name="Обычный 6 3 2 3 5 2" xfId="9841"/>
    <cellStyle name="Обычный 6 3 2 3 6" xfId="9842"/>
    <cellStyle name="Обычный 6 3 2 4" xfId="9843"/>
    <cellStyle name="Обычный 6 3 2 4 2" xfId="9844"/>
    <cellStyle name="Обычный 6 3 2 4 2 2" xfId="9845"/>
    <cellStyle name="Обычный 6 3 2 4 3" xfId="9846"/>
    <cellStyle name="Обычный 6 3 2 5" xfId="9847"/>
    <cellStyle name="Обычный 6 3 2 5 2" xfId="9848"/>
    <cellStyle name="Обычный 6 3 2 6" xfId="9849"/>
    <cellStyle name="Обычный 6 3 2 6 2" xfId="9850"/>
    <cellStyle name="Обычный 6 3 2 7" xfId="9851"/>
    <cellStyle name="Обычный 6 3 2 7 2" xfId="9852"/>
    <cellStyle name="Обычный 6 3 2 8" xfId="9853"/>
    <cellStyle name="Обычный 6 3 2 8 2" xfId="9854"/>
    <cellStyle name="Обычный 6 3 2 9" xfId="9855"/>
    <cellStyle name="Обычный 6 3 3" xfId="9856"/>
    <cellStyle name="Обычный 6 3 3 2" xfId="9857"/>
    <cellStyle name="Обычный 6 3 3 2 2" xfId="9858"/>
    <cellStyle name="Обычный 6 3 3 2 2 2" xfId="9859"/>
    <cellStyle name="Обычный 6 3 3 2 3" xfId="9860"/>
    <cellStyle name="Обычный 6 3 3 3" xfId="9861"/>
    <cellStyle name="Обычный 6 3 3 3 2" xfId="9862"/>
    <cellStyle name="Обычный 6 3 3 4" xfId="9863"/>
    <cellStyle name="Обычный 6 3 3 4 2" xfId="9864"/>
    <cellStyle name="Обычный 6 3 3 5" xfId="9865"/>
    <cellStyle name="Обычный 6 3 3 6" xfId="9866"/>
    <cellStyle name="Обычный 6 3 3 6 2" xfId="9867"/>
    <cellStyle name="Обычный 6 3 3 7" xfId="9868"/>
    <cellStyle name="Обычный 6 3 4" xfId="9869"/>
    <cellStyle name="Обычный 6 3 4 2" xfId="9870"/>
    <cellStyle name="Обычный 6 3 4 2 2" xfId="9871"/>
    <cellStyle name="Обычный 6 3 4 2 2 2" xfId="9872"/>
    <cellStyle name="Обычный 6 3 4 2 3" xfId="9873"/>
    <cellStyle name="Обычный 6 3 4 3" xfId="9874"/>
    <cellStyle name="Обычный 6 3 4 3 2" xfId="9875"/>
    <cellStyle name="Обычный 6 3 4 4" xfId="9876"/>
    <cellStyle name="Обычный 6 3 4 4 2" xfId="9877"/>
    <cellStyle name="Обычный 6 3 4 5" xfId="9878"/>
    <cellStyle name="Обычный 6 3 4 5 2" xfId="9879"/>
    <cellStyle name="Обычный 6 3 4 6" xfId="9880"/>
    <cellStyle name="Обычный 6 3 5" xfId="9881"/>
    <cellStyle name="Обычный 6 3 5 2" xfId="9882"/>
    <cellStyle name="Обычный 6 3 5 2 2" xfId="9883"/>
    <cellStyle name="Обычный 6 3 5 3" xfId="9884"/>
    <cellStyle name="Обычный 6 3 6" xfId="9885"/>
    <cellStyle name="Обычный 6 3 6 2" xfId="9886"/>
    <cellStyle name="Обычный 6 3 7" xfId="9887"/>
    <cellStyle name="Обычный 6 3 7 2" xfId="9888"/>
    <cellStyle name="Обычный 6 3 8" xfId="9889"/>
    <cellStyle name="Обычный 6 3 8 2" xfId="9890"/>
    <cellStyle name="Обычный 6 3 9" xfId="9891"/>
    <cellStyle name="Обычный 6 3 9 2" xfId="9892"/>
    <cellStyle name="Обычный 6 4" xfId="9893"/>
    <cellStyle name="Обычный 6 4 10" xfId="9894"/>
    <cellStyle name="Обычный 6 4 2" xfId="9895"/>
    <cellStyle name="Обычный 6 4 2 2" xfId="9896"/>
    <cellStyle name="Обычный 6 4 2 2 2" xfId="9897"/>
    <cellStyle name="Обычный 6 4 2 2 2 2" xfId="9898"/>
    <cellStyle name="Обычный 6 4 2 2 2 2 2" xfId="9899"/>
    <cellStyle name="Обычный 6 4 2 2 2 3" xfId="9900"/>
    <cellStyle name="Обычный 6 4 2 2 3" xfId="9901"/>
    <cellStyle name="Обычный 6 4 2 2 3 2" xfId="9902"/>
    <cellStyle name="Обычный 6 4 2 2 4" xfId="9903"/>
    <cellStyle name="Обычный 6 4 2 2 4 2" xfId="9904"/>
    <cellStyle name="Обычный 6 4 2 2 5" xfId="9905"/>
    <cellStyle name="Обычный 6 4 2 2 5 2" xfId="9906"/>
    <cellStyle name="Обычный 6 4 2 2 6" xfId="9907"/>
    <cellStyle name="Обычный 6 4 2 3" xfId="9908"/>
    <cellStyle name="Обычный 6 4 2 3 2" xfId="9909"/>
    <cellStyle name="Обычный 6 4 2 3 2 2" xfId="9910"/>
    <cellStyle name="Обычный 6 4 2 3 2 2 2" xfId="9911"/>
    <cellStyle name="Обычный 6 4 2 3 2 3" xfId="9912"/>
    <cellStyle name="Обычный 6 4 2 3 3" xfId="9913"/>
    <cellStyle name="Обычный 6 4 2 3 3 2" xfId="9914"/>
    <cellStyle name="Обычный 6 4 2 3 4" xfId="9915"/>
    <cellStyle name="Обычный 6 4 2 3 4 2" xfId="9916"/>
    <cellStyle name="Обычный 6 4 2 3 5" xfId="9917"/>
    <cellStyle name="Обычный 6 4 2 3 5 2" xfId="9918"/>
    <cellStyle name="Обычный 6 4 2 3 6" xfId="9919"/>
    <cellStyle name="Обычный 6 4 2 4" xfId="9920"/>
    <cellStyle name="Обычный 6 4 2 4 2" xfId="9921"/>
    <cellStyle name="Обычный 6 4 2 4 2 2" xfId="9922"/>
    <cellStyle name="Обычный 6 4 2 4 3" xfId="9923"/>
    <cellStyle name="Обычный 6 4 2 5" xfId="9924"/>
    <cellStyle name="Обычный 6 4 2 5 2" xfId="9925"/>
    <cellStyle name="Обычный 6 4 2 6" xfId="9926"/>
    <cellStyle name="Обычный 6 4 2 6 2" xfId="9927"/>
    <cellStyle name="Обычный 6 4 2 7" xfId="9928"/>
    <cellStyle name="Обычный 6 4 2 7 2" xfId="9929"/>
    <cellStyle name="Обычный 6 4 2 8" xfId="9930"/>
    <cellStyle name="Обычный 6 4 2 8 2" xfId="9931"/>
    <cellStyle name="Обычный 6 4 2 9" xfId="9932"/>
    <cellStyle name="Обычный 6 4 3" xfId="9933"/>
    <cellStyle name="Обычный 6 4 3 2" xfId="9934"/>
    <cellStyle name="Обычный 6 4 3 2 2" xfId="9935"/>
    <cellStyle name="Обычный 6 4 3 2 2 2" xfId="9936"/>
    <cellStyle name="Обычный 6 4 3 2 3" xfId="9937"/>
    <cellStyle name="Обычный 6 4 3 3" xfId="9938"/>
    <cellStyle name="Обычный 6 4 3 3 2" xfId="9939"/>
    <cellStyle name="Обычный 6 4 3 4" xfId="9940"/>
    <cellStyle name="Обычный 6 4 3 4 2" xfId="9941"/>
    <cellStyle name="Обычный 6 4 3 5" xfId="9942"/>
    <cellStyle name="Обычный 6 4 3 6" xfId="9943"/>
    <cellStyle name="Обычный 6 4 3 6 2" xfId="9944"/>
    <cellStyle name="Обычный 6 4 3 7" xfId="9945"/>
    <cellStyle name="Обычный 6 4 4" xfId="9946"/>
    <cellStyle name="Обычный 6 4 4 2" xfId="9947"/>
    <cellStyle name="Обычный 6 4 4 2 2" xfId="9948"/>
    <cellStyle name="Обычный 6 4 4 2 2 2" xfId="9949"/>
    <cellStyle name="Обычный 6 4 4 2 3" xfId="9950"/>
    <cellStyle name="Обычный 6 4 4 3" xfId="9951"/>
    <cellStyle name="Обычный 6 4 4 3 2" xfId="9952"/>
    <cellStyle name="Обычный 6 4 4 4" xfId="9953"/>
    <cellStyle name="Обычный 6 4 4 4 2" xfId="9954"/>
    <cellStyle name="Обычный 6 4 4 5" xfId="9955"/>
    <cellStyle name="Обычный 6 4 4 5 2" xfId="9956"/>
    <cellStyle name="Обычный 6 4 4 6" xfId="9957"/>
    <cellStyle name="Обычный 6 4 5" xfId="9958"/>
    <cellStyle name="Обычный 6 4 5 2" xfId="9959"/>
    <cellStyle name="Обычный 6 4 5 2 2" xfId="9960"/>
    <cellStyle name="Обычный 6 4 5 3" xfId="9961"/>
    <cellStyle name="Обычный 6 4 6" xfId="9962"/>
    <cellStyle name="Обычный 6 4 6 2" xfId="9963"/>
    <cellStyle name="Обычный 6 4 7" xfId="9964"/>
    <cellStyle name="Обычный 6 4 7 2" xfId="9965"/>
    <cellStyle name="Обычный 6 4 8" xfId="9966"/>
    <cellStyle name="Обычный 6 4 8 2" xfId="9967"/>
    <cellStyle name="Обычный 6 4 9" xfId="9968"/>
    <cellStyle name="Обычный 6 4 9 2" xfId="9969"/>
    <cellStyle name="Обычный 6 5" xfId="9970"/>
    <cellStyle name="Обычный 6 5 2" xfId="9971"/>
    <cellStyle name="Обычный 6 5 2 2" xfId="9972"/>
    <cellStyle name="Обычный 6 5 2 2 2" xfId="9973"/>
    <cellStyle name="Обычный 6 5 2 2 2 2" xfId="9974"/>
    <cellStyle name="Обычный 6 5 2 2 3" xfId="9975"/>
    <cellStyle name="Обычный 6 5 2 3" xfId="9976"/>
    <cellStyle name="Обычный 6 5 2 3 2" xfId="9977"/>
    <cellStyle name="Обычный 6 5 2 4" xfId="9978"/>
    <cellStyle name="Обычный 6 5 2 4 2" xfId="9979"/>
    <cellStyle name="Обычный 6 5 2 5" xfId="9980"/>
    <cellStyle name="Обычный 6 5 2 5 2" xfId="9981"/>
    <cellStyle name="Обычный 6 5 2 6" xfId="9982"/>
    <cellStyle name="Обычный 6 5 3" xfId="9983"/>
    <cellStyle name="Обычный 6 5 3 2" xfId="9984"/>
    <cellStyle name="Обычный 6 5 3 2 2" xfId="9985"/>
    <cellStyle name="Обычный 6 5 3 2 2 2" xfId="9986"/>
    <cellStyle name="Обычный 6 5 3 2 3" xfId="9987"/>
    <cellStyle name="Обычный 6 5 3 3" xfId="9988"/>
    <cellStyle name="Обычный 6 5 3 3 2" xfId="9989"/>
    <cellStyle name="Обычный 6 5 3 4" xfId="9990"/>
    <cellStyle name="Обычный 6 5 3 4 2" xfId="9991"/>
    <cellStyle name="Обычный 6 5 3 5" xfId="9992"/>
    <cellStyle name="Обычный 6 5 3 5 2" xfId="9993"/>
    <cellStyle name="Обычный 6 5 3 6" xfId="9994"/>
    <cellStyle name="Обычный 6 5 4" xfId="9995"/>
    <cellStyle name="Обычный 6 5 4 2" xfId="9996"/>
    <cellStyle name="Обычный 6 5 4 2 2" xfId="9997"/>
    <cellStyle name="Обычный 6 5 4 3" xfId="9998"/>
    <cellStyle name="Обычный 6 5 5" xfId="9999"/>
    <cellStyle name="Обычный 6 5 5 2" xfId="10000"/>
    <cellStyle name="Обычный 6 5 6" xfId="10001"/>
    <cellStyle name="Обычный 6 5 6 2" xfId="10002"/>
    <cellStyle name="Обычный 6 5 7" xfId="10003"/>
    <cellStyle name="Обычный 6 5 7 2" xfId="10004"/>
    <cellStyle name="Обычный 6 5 8" xfId="10005"/>
    <cellStyle name="Обычный 6 5 8 2" xfId="10006"/>
    <cellStyle name="Обычный 6 5 9" xfId="10007"/>
    <cellStyle name="Обычный 6 6" xfId="10008"/>
    <cellStyle name="Обычный 6 6 2" xfId="10009"/>
    <cellStyle name="Обычный 6 6 2 2" xfId="10010"/>
    <cellStyle name="Обычный 6 6 2 2 2" xfId="10011"/>
    <cellStyle name="Обычный 6 6 2 3" xfId="10012"/>
    <cellStyle name="Обычный 6 6 3" xfId="10013"/>
    <cellStyle name="Обычный 6 6 3 2" xfId="10014"/>
    <cellStyle name="Обычный 6 6 4" xfId="10015"/>
    <cellStyle name="Обычный 6 6 4 2" xfId="10016"/>
    <cellStyle name="Обычный 6 6 5" xfId="10017"/>
    <cellStyle name="Обычный 6 6 5 2" xfId="10018"/>
    <cellStyle name="Обычный 6 6 6" xfId="10019"/>
    <cellStyle name="Обычный 6 7" xfId="10020"/>
    <cellStyle name="Обычный 6 7 2" xfId="10021"/>
    <cellStyle name="Обычный 6 7 2 2" xfId="10022"/>
    <cellStyle name="Обычный 6 7 2 2 2" xfId="10023"/>
    <cellStyle name="Обычный 6 7 2 3" xfId="10024"/>
    <cellStyle name="Обычный 6 7 3" xfId="10025"/>
    <cellStyle name="Обычный 6 7 3 2" xfId="10026"/>
    <cellStyle name="Обычный 6 7 4" xfId="10027"/>
    <cellStyle name="Обычный 6 7 4 2" xfId="10028"/>
    <cellStyle name="Обычный 6 7 5" xfId="10029"/>
    <cellStyle name="Обычный 6 7 5 2" xfId="10030"/>
    <cellStyle name="Обычный 6 7 6" xfId="10031"/>
    <cellStyle name="Обычный 6 8" xfId="10032"/>
    <cellStyle name="Обычный 6 8 2" xfId="10033"/>
    <cellStyle name="Обычный 6 8 2 2" xfId="10034"/>
    <cellStyle name="Обычный 6 8 2 2 2" xfId="10035"/>
    <cellStyle name="Обычный 6 8 2 3" xfId="10036"/>
    <cellStyle name="Обычный 6 8 3" xfId="10037"/>
    <cellStyle name="Обычный 6 8 3 2" xfId="10038"/>
    <cellStyle name="Обычный 6 8 4" xfId="10039"/>
    <cellStyle name="Обычный 6 8 4 2" xfId="10040"/>
    <cellStyle name="Обычный 6 8 5" xfId="10041"/>
    <cellStyle name="Обычный 6 8 5 2" xfId="10042"/>
    <cellStyle name="Обычный 6 8 6" xfId="10043"/>
    <cellStyle name="Обычный 6 9" xfId="10044"/>
    <cellStyle name="Обычный 6 9 2" xfId="10045"/>
    <cellStyle name="Обычный 6 9 2 2" xfId="10046"/>
    <cellStyle name="Обычный 6 9 3" xfId="10047"/>
    <cellStyle name="Обычный 60" xfId="10048"/>
    <cellStyle name="Обычный 61" xfId="10049"/>
    <cellStyle name="Обычный 62" xfId="10050"/>
    <cellStyle name="Обычный 63" xfId="10051"/>
    <cellStyle name="Обычный 64" xfId="10052"/>
    <cellStyle name="Обычный 65 2" xfId="10053"/>
    <cellStyle name="Обычный 66 2" xfId="10054"/>
    <cellStyle name="Обычный 67 2" xfId="10055"/>
    <cellStyle name="Обычный 68 2" xfId="10056"/>
    <cellStyle name="Обычный 69 2" xfId="10057"/>
    <cellStyle name="Обычный 7" xfId="10058"/>
    <cellStyle name="Обычный 7 2" xfId="10059"/>
    <cellStyle name="Обычный 7 2 10" xfId="10060"/>
    <cellStyle name="Обычный 7 2 10 2" xfId="10061"/>
    <cellStyle name="Обычный 7 2 11" xfId="10062"/>
    <cellStyle name="Обычный 7 2 11 2" xfId="10063"/>
    <cellStyle name="Обычный 7 2 12" xfId="10064"/>
    <cellStyle name="Обычный 7 2 12 2" xfId="10065"/>
    <cellStyle name="Обычный 7 2 13" xfId="10066"/>
    <cellStyle name="Обычный 7 2 2" xfId="10067"/>
    <cellStyle name="Обычный 7 2 2 10" xfId="10068"/>
    <cellStyle name="Обычный 7 2 2 2" xfId="10069"/>
    <cellStyle name="Обычный 7 2 2 2 2" xfId="10070"/>
    <cellStyle name="Обычный 7 2 2 2 2 2" xfId="10071"/>
    <cellStyle name="Обычный 7 2 2 2 2 2 2" xfId="10072"/>
    <cellStyle name="Обычный 7 2 2 2 2 2 2 2" xfId="10073"/>
    <cellStyle name="Обычный 7 2 2 2 2 2 3" xfId="10074"/>
    <cellStyle name="Обычный 7 2 2 2 2 3" xfId="10075"/>
    <cellStyle name="Обычный 7 2 2 2 2 3 2" xfId="10076"/>
    <cellStyle name="Обычный 7 2 2 2 2 4" xfId="10077"/>
    <cellStyle name="Обычный 7 2 2 2 2 4 2" xfId="10078"/>
    <cellStyle name="Обычный 7 2 2 2 2 5" xfId="10079"/>
    <cellStyle name="Обычный 7 2 2 2 2 5 2" xfId="10080"/>
    <cellStyle name="Обычный 7 2 2 2 2 6" xfId="10081"/>
    <cellStyle name="Обычный 7 2 2 2 3" xfId="10082"/>
    <cellStyle name="Обычный 7 2 2 2 3 2" xfId="10083"/>
    <cellStyle name="Обычный 7 2 2 2 3 2 2" xfId="10084"/>
    <cellStyle name="Обычный 7 2 2 2 3 2 2 2" xfId="10085"/>
    <cellStyle name="Обычный 7 2 2 2 3 2 3" xfId="10086"/>
    <cellStyle name="Обычный 7 2 2 2 3 3" xfId="10087"/>
    <cellStyle name="Обычный 7 2 2 2 3 3 2" xfId="10088"/>
    <cellStyle name="Обычный 7 2 2 2 3 4" xfId="10089"/>
    <cellStyle name="Обычный 7 2 2 2 3 4 2" xfId="10090"/>
    <cellStyle name="Обычный 7 2 2 2 3 5" xfId="10091"/>
    <cellStyle name="Обычный 7 2 2 2 3 5 2" xfId="10092"/>
    <cellStyle name="Обычный 7 2 2 2 3 6" xfId="10093"/>
    <cellStyle name="Обычный 7 2 2 2 4" xfId="10094"/>
    <cellStyle name="Обычный 7 2 2 2 4 2" xfId="10095"/>
    <cellStyle name="Обычный 7 2 2 2 4 2 2" xfId="10096"/>
    <cellStyle name="Обычный 7 2 2 2 4 3" xfId="10097"/>
    <cellStyle name="Обычный 7 2 2 2 5" xfId="10098"/>
    <cellStyle name="Обычный 7 2 2 2 5 2" xfId="10099"/>
    <cellStyle name="Обычный 7 2 2 2 6" xfId="10100"/>
    <cellStyle name="Обычный 7 2 2 2 6 2" xfId="10101"/>
    <cellStyle name="Обычный 7 2 2 2 7" xfId="10102"/>
    <cellStyle name="Обычный 7 2 2 2 7 2" xfId="10103"/>
    <cellStyle name="Обычный 7 2 2 2 8" xfId="10104"/>
    <cellStyle name="Обычный 7 2 2 3" xfId="10105"/>
    <cellStyle name="Обычный 7 2 2 3 2" xfId="10106"/>
    <cellStyle name="Обычный 7 2 2 3 2 2" xfId="10107"/>
    <cellStyle name="Обычный 7 2 2 3 2 2 2" xfId="10108"/>
    <cellStyle name="Обычный 7 2 2 3 2 3" xfId="10109"/>
    <cellStyle name="Обычный 7 2 2 3 3" xfId="10110"/>
    <cellStyle name="Обычный 7 2 2 3 3 2" xfId="10111"/>
    <cellStyle name="Обычный 7 2 2 3 4" xfId="10112"/>
    <cellStyle name="Обычный 7 2 2 3 4 2" xfId="10113"/>
    <cellStyle name="Обычный 7 2 2 3 5" xfId="10114"/>
    <cellStyle name="Обычный 7 2 2 3 5 2" xfId="10115"/>
    <cellStyle name="Обычный 7 2 2 3 6" xfId="10116"/>
    <cellStyle name="Обычный 7 2 2 4" xfId="10117"/>
    <cellStyle name="Обычный 7 2 2 4 2" xfId="10118"/>
    <cellStyle name="Обычный 7 2 2 4 2 2" xfId="10119"/>
    <cellStyle name="Обычный 7 2 2 4 2 2 2" xfId="10120"/>
    <cellStyle name="Обычный 7 2 2 4 2 3" xfId="10121"/>
    <cellStyle name="Обычный 7 2 2 4 3" xfId="10122"/>
    <cellStyle name="Обычный 7 2 2 4 3 2" xfId="10123"/>
    <cellStyle name="Обычный 7 2 2 4 4" xfId="10124"/>
    <cellStyle name="Обычный 7 2 2 4 4 2" xfId="10125"/>
    <cellStyle name="Обычный 7 2 2 4 5" xfId="10126"/>
    <cellStyle name="Обычный 7 2 2 4 5 2" xfId="10127"/>
    <cellStyle name="Обычный 7 2 2 4 6" xfId="10128"/>
    <cellStyle name="Обычный 7 2 2 5" xfId="10129"/>
    <cellStyle name="Обычный 7 2 2 5 2" xfId="10130"/>
    <cellStyle name="Обычный 7 2 2 5 2 2" xfId="10131"/>
    <cellStyle name="Обычный 7 2 2 5 3" xfId="10132"/>
    <cellStyle name="Обычный 7 2 2 6" xfId="10133"/>
    <cellStyle name="Обычный 7 2 2 6 2" xfId="10134"/>
    <cellStyle name="Обычный 7 2 2 7" xfId="10135"/>
    <cellStyle name="Обычный 7 2 2 7 2" xfId="10136"/>
    <cellStyle name="Обычный 7 2 2 8" xfId="10137"/>
    <cellStyle name="Обычный 7 2 2 8 2" xfId="10138"/>
    <cellStyle name="Обычный 7 2 2 9" xfId="10139"/>
    <cellStyle name="Обычный 7 2 2 9 2" xfId="10140"/>
    <cellStyle name="Обычный 7 2 3" xfId="10141"/>
    <cellStyle name="Обычный 7 2 3 10" xfId="10142"/>
    <cellStyle name="Обычный 7 2 3 2" xfId="10143"/>
    <cellStyle name="Обычный 7 2 3 2 2" xfId="10144"/>
    <cellStyle name="Обычный 7 2 3 2 2 2" xfId="10145"/>
    <cellStyle name="Обычный 7 2 3 2 2 2 2" xfId="10146"/>
    <cellStyle name="Обычный 7 2 3 2 2 2 2 2" xfId="10147"/>
    <cellStyle name="Обычный 7 2 3 2 2 2 3" xfId="10148"/>
    <cellStyle name="Обычный 7 2 3 2 2 3" xfId="10149"/>
    <cellStyle name="Обычный 7 2 3 2 2 3 2" xfId="10150"/>
    <cellStyle name="Обычный 7 2 3 2 2 4" xfId="10151"/>
    <cellStyle name="Обычный 7 2 3 2 2 4 2" xfId="10152"/>
    <cellStyle name="Обычный 7 2 3 2 2 5" xfId="10153"/>
    <cellStyle name="Обычный 7 2 3 2 2 5 2" xfId="10154"/>
    <cellStyle name="Обычный 7 2 3 2 2 6" xfId="10155"/>
    <cellStyle name="Обычный 7 2 3 2 3" xfId="10156"/>
    <cellStyle name="Обычный 7 2 3 2 3 2" xfId="10157"/>
    <cellStyle name="Обычный 7 2 3 2 3 2 2" xfId="10158"/>
    <cellStyle name="Обычный 7 2 3 2 3 2 2 2" xfId="10159"/>
    <cellStyle name="Обычный 7 2 3 2 3 2 3" xfId="10160"/>
    <cellStyle name="Обычный 7 2 3 2 3 3" xfId="10161"/>
    <cellStyle name="Обычный 7 2 3 2 3 3 2" xfId="10162"/>
    <cellStyle name="Обычный 7 2 3 2 3 4" xfId="10163"/>
    <cellStyle name="Обычный 7 2 3 2 3 4 2" xfId="10164"/>
    <cellStyle name="Обычный 7 2 3 2 3 5" xfId="10165"/>
    <cellStyle name="Обычный 7 2 3 2 3 5 2" xfId="10166"/>
    <cellStyle name="Обычный 7 2 3 2 3 6" xfId="10167"/>
    <cellStyle name="Обычный 7 2 3 2 4" xfId="10168"/>
    <cellStyle name="Обычный 7 2 3 2 4 2" xfId="10169"/>
    <cellStyle name="Обычный 7 2 3 2 4 2 2" xfId="10170"/>
    <cellStyle name="Обычный 7 2 3 2 4 3" xfId="10171"/>
    <cellStyle name="Обычный 7 2 3 2 5" xfId="10172"/>
    <cellStyle name="Обычный 7 2 3 2 5 2" xfId="10173"/>
    <cellStyle name="Обычный 7 2 3 2 6" xfId="10174"/>
    <cellStyle name="Обычный 7 2 3 2 6 2" xfId="10175"/>
    <cellStyle name="Обычный 7 2 3 2 7" xfId="10176"/>
    <cellStyle name="Обычный 7 2 3 2 7 2" xfId="10177"/>
    <cellStyle name="Обычный 7 2 3 2 8" xfId="10178"/>
    <cellStyle name="Обычный 7 2 3 3" xfId="10179"/>
    <cellStyle name="Обычный 7 2 3 3 2" xfId="10180"/>
    <cellStyle name="Обычный 7 2 3 3 2 2" xfId="10181"/>
    <cellStyle name="Обычный 7 2 3 3 2 2 2" xfId="10182"/>
    <cellStyle name="Обычный 7 2 3 3 2 3" xfId="10183"/>
    <cellStyle name="Обычный 7 2 3 3 3" xfId="10184"/>
    <cellStyle name="Обычный 7 2 3 3 3 2" xfId="10185"/>
    <cellStyle name="Обычный 7 2 3 3 4" xfId="10186"/>
    <cellStyle name="Обычный 7 2 3 3 4 2" xfId="10187"/>
    <cellStyle name="Обычный 7 2 3 3 5" xfId="10188"/>
    <cellStyle name="Обычный 7 2 3 3 5 2" xfId="10189"/>
    <cellStyle name="Обычный 7 2 3 3 6" xfId="10190"/>
    <cellStyle name="Обычный 7 2 3 4" xfId="10191"/>
    <cellStyle name="Обычный 7 2 3 4 2" xfId="10192"/>
    <cellStyle name="Обычный 7 2 3 4 2 2" xfId="10193"/>
    <cellStyle name="Обычный 7 2 3 4 2 2 2" xfId="10194"/>
    <cellStyle name="Обычный 7 2 3 4 2 3" xfId="10195"/>
    <cellStyle name="Обычный 7 2 3 4 3" xfId="10196"/>
    <cellStyle name="Обычный 7 2 3 4 3 2" xfId="10197"/>
    <cellStyle name="Обычный 7 2 3 4 4" xfId="10198"/>
    <cellStyle name="Обычный 7 2 3 4 4 2" xfId="10199"/>
    <cellStyle name="Обычный 7 2 3 4 5" xfId="10200"/>
    <cellStyle name="Обычный 7 2 3 4 5 2" xfId="10201"/>
    <cellStyle name="Обычный 7 2 3 4 6" xfId="10202"/>
    <cellStyle name="Обычный 7 2 3 5" xfId="10203"/>
    <cellStyle name="Обычный 7 2 3 5 2" xfId="10204"/>
    <cellStyle name="Обычный 7 2 3 5 2 2" xfId="10205"/>
    <cellStyle name="Обычный 7 2 3 5 3" xfId="10206"/>
    <cellStyle name="Обычный 7 2 3 6" xfId="10207"/>
    <cellStyle name="Обычный 7 2 3 6 2" xfId="10208"/>
    <cellStyle name="Обычный 7 2 3 7" xfId="10209"/>
    <cellStyle name="Обычный 7 2 3 7 2" xfId="10210"/>
    <cellStyle name="Обычный 7 2 3 8" xfId="10211"/>
    <cellStyle name="Обычный 7 2 3 9" xfId="10212"/>
    <cellStyle name="Обычный 7 2 3 9 2" xfId="10213"/>
    <cellStyle name="Обычный 7 2 4" xfId="10214"/>
    <cellStyle name="Обычный 7 2 4 2" xfId="10215"/>
    <cellStyle name="Обычный 7 2 4 2 2" xfId="10216"/>
    <cellStyle name="Обычный 7 2 4 2 2 2" xfId="10217"/>
    <cellStyle name="Обычный 7 2 4 2 2 2 2" xfId="10218"/>
    <cellStyle name="Обычный 7 2 4 2 2 3" xfId="10219"/>
    <cellStyle name="Обычный 7 2 4 2 3" xfId="10220"/>
    <cellStyle name="Обычный 7 2 4 2 3 2" xfId="10221"/>
    <cellStyle name="Обычный 7 2 4 2 4" xfId="10222"/>
    <cellStyle name="Обычный 7 2 4 2 4 2" xfId="10223"/>
    <cellStyle name="Обычный 7 2 4 2 5" xfId="10224"/>
    <cellStyle name="Обычный 7 2 4 2 5 2" xfId="10225"/>
    <cellStyle name="Обычный 7 2 4 2 6" xfId="10226"/>
    <cellStyle name="Обычный 7 2 4 3" xfId="10227"/>
    <cellStyle name="Обычный 7 2 4 3 2" xfId="10228"/>
    <cellStyle name="Обычный 7 2 4 3 2 2" xfId="10229"/>
    <cellStyle name="Обычный 7 2 4 3 2 2 2" xfId="10230"/>
    <cellStyle name="Обычный 7 2 4 3 2 3" xfId="10231"/>
    <cellStyle name="Обычный 7 2 4 3 3" xfId="10232"/>
    <cellStyle name="Обычный 7 2 4 3 3 2" xfId="10233"/>
    <cellStyle name="Обычный 7 2 4 3 4" xfId="10234"/>
    <cellStyle name="Обычный 7 2 4 3 4 2" xfId="10235"/>
    <cellStyle name="Обычный 7 2 4 3 5" xfId="10236"/>
    <cellStyle name="Обычный 7 2 4 3 5 2" xfId="10237"/>
    <cellStyle name="Обычный 7 2 4 3 6" xfId="10238"/>
    <cellStyle name="Обычный 7 2 4 4" xfId="10239"/>
    <cellStyle name="Обычный 7 2 4 4 2" xfId="10240"/>
    <cellStyle name="Обычный 7 2 4 4 2 2" xfId="10241"/>
    <cellStyle name="Обычный 7 2 4 4 3" xfId="10242"/>
    <cellStyle name="Обычный 7 2 4 5" xfId="10243"/>
    <cellStyle name="Обычный 7 2 4 5 2" xfId="10244"/>
    <cellStyle name="Обычный 7 2 4 6" xfId="10245"/>
    <cellStyle name="Обычный 7 2 4 6 2" xfId="10246"/>
    <cellStyle name="Обычный 7 2 4 7" xfId="10247"/>
    <cellStyle name="Обычный 7 2 4 7 2" xfId="10248"/>
    <cellStyle name="Обычный 7 2 4 8" xfId="10249"/>
    <cellStyle name="Обычный 7 2 5" xfId="10250"/>
    <cellStyle name="Обычный 7 2 5 2" xfId="10251"/>
    <cellStyle name="Обычный 7 2 5 2 2" xfId="10252"/>
    <cellStyle name="Обычный 7 2 5 2 2 2" xfId="10253"/>
    <cellStyle name="Обычный 7 2 5 2 3" xfId="10254"/>
    <cellStyle name="Обычный 7 2 5 3" xfId="10255"/>
    <cellStyle name="Обычный 7 2 5 3 2" xfId="10256"/>
    <cellStyle name="Обычный 7 2 5 4" xfId="10257"/>
    <cellStyle name="Обычный 7 2 5 4 2" xfId="10258"/>
    <cellStyle name="Обычный 7 2 5 5" xfId="10259"/>
    <cellStyle name="Обычный 7 2 5 5 2" xfId="10260"/>
    <cellStyle name="Обычный 7 2 5 6" xfId="10261"/>
    <cellStyle name="Обычный 7 2 6" xfId="10262"/>
    <cellStyle name="Обычный 7 2 6 2" xfId="10263"/>
    <cellStyle name="Обычный 7 2 6 2 2" xfId="10264"/>
    <cellStyle name="Обычный 7 2 6 2 2 2" xfId="10265"/>
    <cellStyle name="Обычный 7 2 6 2 3" xfId="10266"/>
    <cellStyle name="Обычный 7 2 6 3" xfId="10267"/>
    <cellStyle name="Обычный 7 2 6 3 2" xfId="10268"/>
    <cellStyle name="Обычный 7 2 6 4" xfId="10269"/>
    <cellStyle name="Обычный 7 2 6 4 2" xfId="10270"/>
    <cellStyle name="Обычный 7 2 6 5" xfId="10271"/>
    <cellStyle name="Обычный 7 2 6 5 2" xfId="10272"/>
    <cellStyle name="Обычный 7 2 6 6" xfId="10273"/>
    <cellStyle name="Обычный 7 2 7" xfId="10274"/>
    <cellStyle name="Обычный 7 2 7 2" xfId="10275"/>
    <cellStyle name="Обычный 7 2 7 2 2" xfId="10276"/>
    <cellStyle name="Обычный 7 2 7 2 2 2" xfId="10277"/>
    <cellStyle name="Обычный 7 2 7 2 3" xfId="10278"/>
    <cellStyle name="Обычный 7 2 7 3" xfId="10279"/>
    <cellStyle name="Обычный 7 2 7 3 2" xfId="10280"/>
    <cellStyle name="Обычный 7 2 7 4" xfId="10281"/>
    <cellStyle name="Обычный 7 2 7 4 2" xfId="10282"/>
    <cellStyle name="Обычный 7 2 7 5" xfId="10283"/>
    <cellStyle name="Обычный 7 2 7 5 2" xfId="10284"/>
    <cellStyle name="Обычный 7 2 7 6" xfId="10285"/>
    <cellStyle name="Обычный 7 2 8" xfId="10286"/>
    <cellStyle name="Обычный 7 2 8 2" xfId="10287"/>
    <cellStyle name="Обычный 7 2 8 2 2" xfId="10288"/>
    <cellStyle name="Обычный 7 2 8 3" xfId="10289"/>
    <cellStyle name="Обычный 7 2 9" xfId="10290"/>
    <cellStyle name="Обычный 7 2 9 2" xfId="10291"/>
    <cellStyle name="Обычный 7 3" xfId="10292"/>
    <cellStyle name="Обычный 7 3 2" xfId="10293"/>
    <cellStyle name="Обычный 7 3 2 2" xfId="10294"/>
    <cellStyle name="Обычный 7 3 3" xfId="10295"/>
    <cellStyle name="Обычный 7 3 4" xfId="10296"/>
    <cellStyle name="Обычный 7 4" xfId="10297"/>
    <cellStyle name="Обычный 7 4 2" xfId="10298"/>
    <cellStyle name="Обычный 7 4 2 2" xfId="10299"/>
    <cellStyle name="Обычный 7 4 3" xfId="10300"/>
    <cellStyle name="Обычный 7 4 4" xfId="10301"/>
    <cellStyle name="Обычный 7 5" xfId="10302"/>
    <cellStyle name="Обычный 7 5 2" xfId="10303"/>
    <cellStyle name="Обычный 7 6" xfId="10304"/>
    <cellStyle name="Обычный 7 7" xfId="10305"/>
    <cellStyle name="Обычный 7 7 2" xfId="10306"/>
    <cellStyle name="Обычный 70 2" xfId="10307"/>
    <cellStyle name="Обычный 71 2" xfId="10308"/>
    <cellStyle name="Обычный 72" xfId="10309"/>
    <cellStyle name="Обычный 73 2" xfId="10310"/>
    <cellStyle name="Обычный 74 2" xfId="10311"/>
    <cellStyle name="Обычный 75 2" xfId="10312"/>
    <cellStyle name="Обычный 76 2" xfId="10313"/>
    <cellStyle name="Обычный 77 2" xfId="10314"/>
    <cellStyle name="Обычный 78 2" xfId="10315"/>
    <cellStyle name="Обычный 79 2" xfId="10316"/>
    <cellStyle name="Обычный 8" xfId="10317"/>
    <cellStyle name="Обычный 8 2" xfId="10318"/>
    <cellStyle name="Обычный 8 2 2" xfId="10319"/>
    <cellStyle name="Обычный 8 2 2 2" xfId="10320"/>
    <cellStyle name="Обычный 8 2 2 3" xfId="10321"/>
    <cellStyle name="Обычный 8 2 3" xfId="10322"/>
    <cellStyle name="Обычный 8 2 4" xfId="10323"/>
    <cellStyle name="Обычный 8 3" xfId="10324"/>
    <cellStyle name="Обычный 8 3 2" xfId="10325"/>
    <cellStyle name="Обычный 8 3 2 2" xfId="10326"/>
    <cellStyle name="Обычный 8 3 3" xfId="10327"/>
    <cellStyle name="Обычный 8 3 4" xfId="10328"/>
    <cellStyle name="Обычный 8 4" xfId="10329"/>
    <cellStyle name="Обычный 8 4 2" xfId="10330"/>
    <cellStyle name="Обычный 8 4 2 2" xfId="10331"/>
    <cellStyle name="Обычный 8 4 3" xfId="10332"/>
    <cellStyle name="Обычный 8 4 4" xfId="10333"/>
    <cellStyle name="Обычный 8 5" xfId="10334"/>
    <cellStyle name="Обычный 8 5 2" xfId="10335"/>
    <cellStyle name="Обычный 8 6" xfId="10336"/>
    <cellStyle name="Обычный 8 7" xfId="10337"/>
    <cellStyle name="Обычный 8 7 2" xfId="10338"/>
    <cellStyle name="Обычный 80 2" xfId="10339"/>
    <cellStyle name="Обычный 81" xfId="10340"/>
    <cellStyle name="Обычный 82 2" xfId="10341"/>
    <cellStyle name="Обычный 83 2" xfId="10342"/>
    <cellStyle name="Обычный 84 2" xfId="10343"/>
    <cellStyle name="Обычный 85 2" xfId="10344"/>
    <cellStyle name="Обычный 86 2" xfId="10345"/>
    <cellStyle name="Обычный 87 2" xfId="10346"/>
    <cellStyle name="Обычный 88 2" xfId="10347"/>
    <cellStyle name="Обычный 89" xfId="10348"/>
    <cellStyle name="Обычный 9" xfId="10349"/>
    <cellStyle name="Обычный 9 10" xfId="10350"/>
    <cellStyle name="Обычный 9 10 2" xfId="10351"/>
    <cellStyle name="Обычный 9 11" xfId="10352"/>
    <cellStyle name="Обычный 9 2" xfId="10353"/>
    <cellStyle name="Обычный 9 2 10" xfId="10354"/>
    <cellStyle name="Обычный 9 2 2" xfId="10355"/>
    <cellStyle name="Обычный 9 2 2 10" xfId="10356"/>
    <cellStyle name="Обычный 9 2 2 2" xfId="10357"/>
    <cellStyle name="Обычный 9 2 2 2 2" xfId="10358"/>
    <cellStyle name="Обычный 9 2 2 2 2 2" xfId="10359"/>
    <cellStyle name="Обычный 9 2 2 2 2 2 2" xfId="10360"/>
    <cellStyle name="Обычный 9 2 2 2 2 3" xfId="10361"/>
    <cellStyle name="Обычный 9 2 2 2 3" xfId="10362"/>
    <cellStyle name="Обычный 9 2 2 2 3 2" xfId="10363"/>
    <cellStyle name="Обычный 9 2 2 2 4" xfId="10364"/>
    <cellStyle name="Обычный 9 2 2 2 4 2" xfId="10365"/>
    <cellStyle name="Обычный 9 2 2 2 5" xfId="10366"/>
    <cellStyle name="Обычный 9 2 2 2 5 2" xfId="10367"/>
    <cellStyle name="Обычный 9 2 2 2 6" xfId="10368"/>
    <cellStyle name="Обычный 9 2 2 3" xfId="10369"/>
    <cellStyle name="Обычный 9 2 2 3 2" xfId="10370"/>
    <cellStyle name="Обычный 9 2 2 3 2 2" xfId="10371"/>
    <cellStyle name="Обычный 9 2 2 3 2 2 2" xfId="10372"/>
    <cellStyle name="Обычный 9 2 2 3 2 3" xfId="10373"/>
    <cellStyle name="Обычный 9 2 2 3 3" xfId="10374"/>
    <cellStyle name="Обычный 9 2 2 3 3 2" xfId="10375"/>
    <cellStyle name="Обычный 9 2 2 3 4" xfId="10376"/>
    <cellStyle name="Обычный 9 2 2 3 4 2" xfId="10377"/>
    <cellStyle name="Обычный 9 2 2 3 5" xfId="10378"/>
    <cellStyle name="Обычный 9 2 2 3 5 2" xfId="10379"/>
    <cellStyle name="Обычный 9 2 2 3 6" xfId="10380"/>
    <cellStyle name="Обычный 9 2 2 4" xfId="10381"/>
    <cellStyle name="Обычный 9 2 2 4 2" xfId="10382"/>
    <cellStyle name="Обычный 9 2 2 4 2 2" xfId="10383"/>
    <cellStyle name="Обычный 9 2 2 4 2 2 2" xfId="10384"/>
    <cellStyle name="Обычный 9 2 2 4 2 3" xfId="10385"/>
    <cellStyle name="Обычный 9 2 2 4 3" xfId="10386"/>
    <cellStyle name="Обычный 9 2 2 4 3 2" xfId="10387"/>
    <cellStyle name="Обычный 9 2 2 4 4" xfId="10388"/>
    <cellStyle name="Обычный 9 2 2 4 4 2" xfId="10389"/>
    <cellStyle name="Обычный 9 2 2 4 5" xfId="10390"/>
    <cellStyle name="Обычный 9 2 2 4 5 2" xfId="10391"/>
    <cellStyle name="Обычный 9 2 2 4 6" xfId="10392"/>
    <cellStyle name="Обычный 9 2 2 5" xfId="10393"/>
    <cellStyle name="Обычный 9 2 2 5 2" xfId="10394"/>
    <cellStyle name="Обычный 9 2 2 5 2 2" xfId="10395"/>
    <cellStyle name="Обычный 9 2 2 5 3" xfId="10396"/>
    <cellStyle name="Обычный 9 2 2 6" xfId="10397"/>
    <cellStyle name="Обычный 9 2 2 6 2" xfId="10398"/>
    <cellStyle name="Обычный 9 2 2 7" xfId="10399"/>
    <cellStyle name="Обычный 9 2 2 7 2" xfId="10400"/>
    <cellStyle name="Обычный 9 2 2 8" xfId="10401"/>
    <cellStyle name="Обычный 9 2 2 9" xfId="10402"/>
    <cellStyle name="Обычный 9 2 2 9 2" xfId="10403"/>
    <cellStyle name="Обычный 9 2 3" xfId="10404"/>
    <cellStyle name="Обычный 9 2 3 2" xfId="10405"/>
    <cellStyle name="Обычный 9 2 3 2 2" xfId="10406"/>
    <cellStyle name="Обычный 9 2 3 2 2 2" xfId="10407"/>
    <cellStyle name="Обычный 9 2 3 2 3" xfId="10408"/>
    <cellStyle name="Обычный 9 2 3 3" xfId="10409"/>
    <cellStyle name="Обычный 9 2 3 3 2" xfId="10410"/>
    <cellStyle name="Обычный 9 2 3 4" xfId="10411"/>
    <cellStyle name="Обычный 9 2 3 4 2" xfId="10412"/>
    <cellStyle name="Обычный 9 2 3 5" xfId="10413"/>
    <cellStyle name="Обычный 9 2 3 6" xfId="10414"/>
    <cellStyle name="Обычный 9 2 3 6 2" xfId="10415"/>
    <cellStyle name="Обычный 9 2 3 7" xfId="10416"/>
    <cellStyle name="Обычный 9 2 4" xfId="10417"/>
    <cellStyle name="Обычный 9 2 4 2" xfId="10418"/>
    <cellStyle name="Обычный 9 2 4 2 2" xfId="10419"/>
    <cellStyle name="Обычный 9 2 4 2 2 2" xfId="10420"/>
    <cellStyle name="Обычный 9 2 4 2 3" xfId="10421"/>
    <cellStyle name="Обычный 9 2 4 3" xfId="10422"/>
    <cellStyle name="Обычный 9 2 4 3 2" xfId="10423"/>
    <cellStyle name="Обычный 9 2 4 4" xfId="10424"/>
    <cellStyle name="Обычный 9 2 4 4 2" xfId="10425"/>
    <cellStyle name="Обычный 9 2 4 5" xfId="10426"/>
    <cellStyle name="Обычный 9 2 4 5 2" xfId="10427"/>
    <cellStyle name="Обычный 9 2 4 6" xfId="10428"/>
    <cellStyle name="Обычный 9 2 5" xfId="10429"/>
    <cellStyle name="Обычный 9 2 5 2" xfId="10430"/>
    <cellStyle name="Обычный 9 2 5 2 2" xfId="10431"/>
    <cellStyle name="Обычный 9 2 5 3" xfId="10432"/>
    <cellStyle name="Обычный 9 2 6" xfId="10433"/>
    <cellStyle name="Обычный 9 2 6 2" xfId="10434"/>
    <cellStyle name="Обычный 9 2 7" xfId="10435"/>
    <cellStyle name="Обычный 9 2 7 2" xfId="10436"/>
    <cellStyle name="Обычный 9 2 8" xfId="10437"/>
    <cellStyle name="Обычный 9 2 8 2" xfId="10438"/>
    <cellStyle name="Обычный 9 2 9" xfId="10439"/>
    <cellStyle name="Обычный 9 2 9 2" xfId="10440"/>
    <cellStyle name="Обычный 9 3" xfId="10441"/>
    <cellStyle name="Обычный 9 3 10" xfId="10442"/>
    <cellStyle name="Обычный 9 3 2" xfId="10443"/>
    <cellStyle name="Обычный 9 3 2 2" xfId="10444"/>
    <cellStyle name="Обычный 9 3 2 2 2" xfId="10445"/>
    <cellStyle name="Обычный 9 3 2 2 2 2" xfId="10446"/>
    <cellStyle name="Обычный 9 3 2 2 3" xfId="10447"/>
    <cellStyle name="Обычный 9 3 2 3" xfId="10448"/>
    <cellStyle name="Обычный 9 3 2 3 2" xfId="10449"/>
    <cellStyle name="Обычный 9 3 2 4" xfId="10450"/>
    <cellStyle name="Обычный 9 3 2 4 2" xfId="10451"/>
    <cellStyle name="Обычный 9 3 2 5" xfId="10452"/>
    <cellStyle name="Обычный 9 3 2 5 2" xfId="10453"/>
    <cellStyle name="Обычный 9 3 2 6" xfId="10454"/>
    <cellStyle name="Обычный 9 3 3" xfId="10455"/>
    <cellStyle name="Обычный 9 3 3 2" xfId="10456"/>
    <cellStyle name="Обычный 9 3 3 2 2" xfId="10457"/>
    <cellStyle name="Обычный 9 3 3 2 2 2" xfId="10458"/>
    <cellStyle name="Обычный 9 3 3 2 3" xfId="10459"/>
    <cellStyle name="Обычный 9 3 3 3" xfId="10460"/>
    <cellStyle name="Обычный 9 3 3 3 2" xfId="10461"/>
    <cellStyle name="Обычный 9 3 3 4" xfId="10462"/>
    <cellStyle name="Обычный 9 3 3 4 2" xfId="10463"/>
    <cellStyle name="Обычный 9 3 3 5" xfId="10464"/>
    <cellStyle name="Обычный 9 3 3 5 2" xfId="10465"/>
    <cellStyle name="Обычный 9 3 3 6" xfId="10466"/>
    <cellStyle name="Обычный 9 3 4" xfId="10467"/>
    <cellStyle name="Обычный 9 3 4 2" xfId="10468"/>
    <cellStyle name="Обычный 9 3 4 2 2" xfId="10469"/>
    <cellStyle name="Обычный 9 3 4 2 2 2" xfId="10470"/>
    <cellStyle name="Обычный 9 3 4 2 3" xfId="10471"/>
    <cellStyle name="Обычный 9 3 4 3" xfId="10472"/>
    <cellStyle name="Обычный 9 3 4 3 2" xfId="10473"/>
    <cellStyle name="Обычный 9 3 4 4" xfId="10474"/>
    <cellStyle name="Обычный 9 3 4 4 2" xfId="10475"/>
    <cellStyle name="Обычный 9 3 4 5" xfId="10476"/>
    <cellStyle name="Обычный 9 3 4 5 2" xfId="10477"/>
    <cellStyle name="Обычный 9 3 4 6" xfId="10478"/>
    <cellStyle name="Обычный 9 3 5" xfId="10479"/>
    <cellStyle name="Обычный 9 3 5 2" xfId="10480"/>
    <cellStyle name="Обычный 9 3 5 2 2" xfId="10481"/>
    <cellStyle name="Обычный 9 3 5 3" xfId="10482"/>
    <cellStyle name="Обычный 9 3 6" xfId="10483"/>
    <cellStyle name="Обычный 9 3 6 2" xfId="10484"/>
    <cellStyle name="Обычный 9 3 7" xfId="10485"/>
    <cellStyle name="Обычный 9 3 7 2" xfId="10486"/>
    <cellStyle name="Обычный 9 3 8" xfId="10487"/>
    <cellStyle name="Обычный 9 3 9" xfId="10488"/>
    <cellStyle name="Обычный 9 3 9 2" xfId="10489"/>
    <cellStyle name="Обычный 9 4" xfId="10490"/>
    <cellStyle name="Обычный 9 4 2" xfId="10491"/>
    <cellStyle name="Обычный 9 4 2 2" xfId="10492"/>
    <cellStyle name="Обычный 9 4 2 2 2" xfId="10493"/>
    <cellStyle name="Обычный 9 4 2 3" xfId="10494"/>
    <cellStyle name="Обычный 9 4 3" xfId="10495"/>
    <cellStyle name="Обычный 9 4 3 2" xfId="10496"/>
    <cellStyle name="Обычный 9 4 4" xfId="10497"/>
    <cellStyle name="Обычный 9 4 4 2" xfId="10498"/>
    <cellStyle name="Обычный 9 4 5" xfId="10499"/>
    <cellStyle name="Обычный 9 4 6" xfId="10500"/>
    <cellStyle name="Обычный 9 4 6 2" xfId="10501"/>
    <cellStyle name="Обычный 9 4 7" xfId="10502"/>
    <cellStyle name="Обычный 9 5" xfId="10503"/>
    <cellStyle name="Обычный 9 5 2" xfId="10504"/>
    <cellStyle name="Обычный 9 5 2 2" xfId="10505"/>
    <cellStyle name="Обычный 9 5 2 2 2" xfId="10506"/>
    <cellStyle name="Обычный 9 5 2 3" xfId="10507"/>
    <cellStyle name="Обычный 9 5 3" xfId="10508"/>
    <cellStyle name="Обычный 9 5 3 2" xfId="10509"/>
    <cellStyle name="Обычный 9 5 4" xfId="10510"/>
    <cellStyle name="Обычный 9 5 4 2" xfId="10511"/>
    <cellStyle name="Обычный 9 5 5" xfId="10512"/>
    <cellStyle name="Обычный 9 5 6" xfId="10513"/>
    <cellStyle name="Обычный 9 5 6 2" xfId="10514"/>
    <cellStyle name="Обычный 9 5 7" xfId="10515"/>
    <cellStyle name="Обычный 9 6" xfId="10516"/>
    <cellStyle name="Обычный 9 6 2" xfId="10517"/>
    <cellStyle name="Обычный 9 6 2 2" xfId="10518"/>
    <cellStyle name="Обычный 9 6 3" xfId="10519"/>
    <cellStyle name="Обычный 9 7" xfId="10520"/>
    <cellStyle name="Обычный 9 7 2" xfId="10521"/>
    <cellStyle name="Обычный 9 8" xfId="10522"/>
    <cellStyle name="Обычный 9 8 2" xfId="10523"/>
    <cellStyle name="Обычный 9 9" xfId="10524"/>
    <cellStyle name="Обычный 9 9 2" xfId="10525"/>
    <cellStyle name="Обычный 90" xfId="10526"/>
    <cellStyle name="Обычный 91" xfId="10527"/>
    <cellStyle name="Обычный 92" xfId="10528"/>
    <cellStyle name="Обычный 93" xfId="10529"/>
    <cellStyle name="Обычный 94" xfId="10530"/>
    <cellStyle name="Обычный 95" xfId="10531"/>
    <cellStyle name="Обычный 97" xfId="10532"/>
    <cellStyle name="Обычный_Форматы по компаниям_last" xfId="10533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pane xSplit="3" ySplit="6" topLeftCell="D7" activePane="bottomRight" state="frozen"/>
      <selection activeCell="W43" activeCellId="0" sqref="W43"/>
    </sheetView>
  </sheetViews>
  <sheetFormatPr defaultColWidth="9" defaultRowHeight="15" outlineLevelCol="1"/>
  <cols>
    <col customWidth="1" min="1" max="1" style="1" width="11.625"/>
    <col customWidth="1" min="2" max="2" style="1" width="68.125"/>
    <col customWidth="1" min="3" max="3" style="1" width="20"/>
    <col customWidth="1" min="4" max="4" outlineLevel="1" style="1" width="16.25"/>
    <col customWidth="1" min="5" max="5" outlineLevel="1" style="1" width="8.125"/>
    <col customWidth="1" min="6" max="10" outlineLevel="1" style="1" width="7.375"/>
    <col customWidth="1" min="11" max="11" outlineLevel="1" style="1" width="16.25"/>
    <col customWidth="1" min="12" max="12" outlineLevel="1" style="1" width="10.375"/>
    <col customWidth="1" min="13" max="17" outlineLevel="1" style="1" width="7.5"/>
    <col customWidth="1" min="18" max="18" outlineLevel="1" style="1" width="16.5"/>
    <col customWidth="1" min="19" max="19" outlineLevel="1" style="1" width="9.5"/>
    <col customWidth="1" min="20" max="24" outlineLevel="1" style="1" width="8.875"/>
    <col customWidth="1" min="25" max="25" outlineLevel="1" style="1" width="15.625"/>
    <col customWidth="1" min="26" max="26" outlineLevel="1" style="1" width="8.875"/>
    <col customWidth="1" min="27" max="30" outlineLevel="1" style="1" width="8.25"/>
    <col customWidth="1" min="31" max="31" outlineLevel="1" style="1" width="8.125"/>
    <col customWidth="1" min="32" max="32" style="1" width="16.25"/>
    <col customWidth="1" min="33" max="38" style="1" width="8.375"/>
    <col customWidth="1" min="39" max="39" style="1" width="23.375"/>
    <col min="40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 t="s">
        <v>1</v>
      </c>
    </row>
    <row r="2" ht="17.25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3"/>
    </row>
    <row r="3" ht="17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3" t="s">
        <v>3</v>
      </c>
    </row>
    <row r="4" ht="17.25">
      <c r="A4" s="6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3" t="s">
        <v>5</v>
      </c>
    </row>
    <row r="5">
      <c r="A5" s="7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>
      <c r="A7" s="8" t="s">
        <v>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ht="17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ht="17.25">
      <c r="A9" s="9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0" ht="15.75" customHeight="1">
      <c r="A10" s="10" t="s">
        <v>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>
      <c r="A11" s="11"/>
      <c r="B11" s="11"/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</row>
    <row r="12" ht="27" customHeight="1">
      <c r="A12" s="13" t="s">
        <v>10</v>
      </c>
      <c r="B12" s="14" t="s">
        <v>11</v>
      </c>
      <c r="C12" s="15" t="s">
        <v>12</v>
      </c>
      <c r="D12" s="16" t="s">
        <v>13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ht="27" customHeight="1">
      <c r="A13" s="13"/>
      <c r="B13" s="17"/>
      <c r="C13" s="15"/>
      <c r="D13" s="16" t="s">
        <v>14</v>
      </c>
      <c r="E13" s="16"/>
      <c r="F13" s="16"/>
      <c r="G13" s="16"/>
      <c r="H13" s="16"/>
      <c r="I13" s="16"/>
      <c r="J13" s="16"/>
      <c r="K13" s="16" t="s">
        <v>15</v>
      </c>
      <c r="L13" s="16"/>
      <c r="M13" s="16"/>
      <c r="N13" s="16"/>
      <c r="O13" s="16"/>
      <c r="P13" s="16"/>
      <c r="Q13" s="16"/>
      <c r="R13" s="16" t="s">
        <v>16</v>
      </c>
      <c r="S13" s="16"/>
      <c r="T13" s="16"/>
      <c r="U13" s="16"/>
      <c r="V13" s="16"/>
      <c r="W13" s="16"/>
      <c r="X13" s="16"/>
      <c r="Y13" s="16" t="s">
        <v>17</v>
      </c>
      <c r="Z13" s="16"/>
      <c r="AA13" s="16"/>
      <c r="AB13" s="16"/>
      <c r="AC13" s="16"/>
      <c r="AD13" s="16"/>
      <c r="AE13" s="16"/>
      <c r="AF13" s="13" t="s">
        <v>18</v>
      </c>
      <c r="AG13" s="13"/>
      <c r="AH13" s="13"/>
      <c r="AI13" s="13"/>
      <c r="AJ13" s="13"/>
      <c r="AK13" s="13"/>
      <c r="AL13" s="13"/>
    </row>
    <row r="14" ht="37.149999999999999" customHeight="1">
      <c r="A14" s="13"/>
      <c r="B14" s="17"/>
      <c r="C14" s="15"/>
      <c r="D14" s="13" t="s">
        <v>19</v>
      </c>
      <c r="E14" s="16" t="s">
        <v>20</v>
      </c>
      <c r="F14" s="16"/>
      <c r="G14" s="16"/>
      <c r="H14" s="16"/>
      <c r="I14" s="16"/>
      <c r="J14" s="16"/>
      <c r="K14" s="13" t="s">
        <v>19</v>
      </c>
      <c r="L14" s="13" t="s">
        <v>20</v>
      </c>
      <c r="M14" s="13"/>
      <c r="N14" s="13"/>
      <c r="O14" s="13"/>
      <c r="P14" s="13"/>
      <c r="Q14" s="13"/>
      <c r="R14" s="13" t="s">
        <v>19</v>
      </c>
      <c r="S14" s="13" t="s">
        <v>20</v>
      </c>
      <c r="T14" s="13"/>
      <c r="U14" s="13"/>
      <c r="V14" s="13"/>
      <c r="W14" s="13"/>
      <c r="X14" s="13"/>
      <c r="Y14" s="13" t="s">
        <v>19</v>
      </c>
      <c r="Z14" s="13" t="s">
        <v>20</v>
      </c>
      <c r="AA14" s="13"/>
      <c r="AB14" s="13"/>
      <c r="AC14" s="13"/>
      <c r="AD14" s="13"/>
      <c r="AE14" s="13"/>
      <c r="AF14" s="13" t="s">
        <v>19</v>
      </c>
      <c r="AG14" s="13" t="s">
        <v>20</v>
      </c>
      <c r="AH14" s="13"/>
      <c r="AI14" s="13"/>
      <c r="AJ14" s="13"/>
      <c r="AK14" s="13"/>
      <c r="AL14" s="13"/>
    </row>
    <row r="15" ht="87.75" customHeight="1">
      <c r="A15" s="13"/>
      <c r="B15" s="18"/>
      <c r="C15" s="15"/>
      <c r="D15" s="19" t="s">
        <v>21</v>
      </c>
      <c r="E15" s="19" t="s">
        <v>21</v>
      </c>
      <c r="F15" s="20" t="s">
        <v>22</v>
      </c>
      <c r="G15" s="20" t="s">
        <v>23</v>
      </c>
      <c r="H15" s="20" t="s">
        <v>24</v>
      </c>
      <c r="I15" s="20" t="s">
        <v>25</v>
      </c>
      <c r="J15" s="20" t="s">
        <v>26</v>
      </c>
      <c r="K15" s="19" t="s">
        <v>21</v>
      </c>
      <c r="L15" s="19" t="s">
        <v>21</v>
      </c>
      <c r="M15" s="20" t="s">
        <v>22</v>
      </c>
      <c r="N15" s="20" t="s">
        <v>23</v>
      </c>
      <c r="O15" s="20" t="s">
        <v>24</v>
      </c>
      <c r="P15" s="20" t="s">
        <v>25</v>
      </c>
      <c r="Q15" s="20" t="s">
        <v>26</v>
      </c>
      <c r="R15" s="19" t="s">
        <v>21</v>
      </c>
      <c r="S15" s="19" t="s">
        <v>21</v>
      </c>
      <c r="T15" s="20" t="s">
        <v>22</v>
      </c>
      <c r="U15" s="20" t="s">
        <v>23</v>
      </c>
      <c r="V15" s="20" t="s">
        <v>24</v>
      </c>
      <c r="W15" s="20" t="s">
        <v>25</v>
      </c>
      <c r="X15" s="20" t="s">
        <v>26</v>
      </c>
      <c r="Y15" s="19" t="s">
        <v>21</v>
      </c>
      <c r="Z15" s="19" t="s">
        <v>21</v>
      </c>
      <c r="AA15" s="20" t="s">
        <v>22</v>
      </c>
      <c r="AB15" s="20" t="s">
        <v>23</v>
      </c>
      <c r="AC15" s="20" t="s">
        <v>24</v>
      </c>
      <c r="AD15" s="20" t="s">
        <v>25</v>
      </c>
      <c r="AE15" s="20" t="s">
        <v>26</v>
      </c>
      <c r="AF15" s="19" t="s">
        <v>21</v>
      </c>
      <c r="AG15" s="19" t="s">
        <v>21</v>
      </c>
      <c r="AH15" s="20" t="s">
        <v>22</v>
      </c>
      <c r="AI15" s="20" t="s">
        <v>23</v>
      </c>
      <c r="AJ15" s="20" t="s">
        <v>24</v>
      </c>
      <c r="AK15" s="20" t="s">
        <v>25</v>
      </c>
      <c r="AL15" s="20" t="s">
        <v>26</v>
      </c>
    </row>
    <row r="16">
      <c r="A16" s="16">
        <v>1</v>
      </c>
      <c r="B16" s="16">
        <v>2</v>
      </c>
      <c r="C16" s="21">
        <v>3</v>
      </c>
      <c r="D16" s="22" t="s">
        <v>27</v>
      </c>
      <c r="E16" s="22" t="s">
        <v>28</v>
      </c>
      <c r="F16" s="22" t="s">
        <v>29</v>
      </c>
      <c r="G16" s="22" t="s">
        <v>30</v>
      </c>
      <c r="H16" s="22" t="s">
        <v>31</v>
      </c>
      <c r="I16" s="22" t="s">
        <v>32</v>
      </c>
      <c r="J16" s="22" t="s">
        <v>33</v>
      </c>
      <c r="K16" s="22" t="s">
        <v>34</v>
      </c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39</v>
      </c>
      <c r="Q16" s="22" t="s">
        <v>40</v>
      </c>
      <c r="R16" s="22" t="s">
        <v>41</v>
      </c>
      <c r="S16" s="22" t="s">
        <v>42</v>
      </c>
      <c r="T16" s="22" t="s">
        <v>43</v>
      </c>
      <c r="U16" s="22" t="s">
        <v>44</v>
      </c>
      <c r="V16" s="22" t="s">
        <v>45</v>
      </c>
      <c r="W16" s="22" t="s">
        <v>46</v>
      </c>
      <c r="X16" s="22" t="s">
        <v>47</v>
      </c>
      <c r="Y16" s="22" t="s">
        <v>48</v>
      </c>
      <c r="Z16" s="22" t="s">
        <v>49</v>
      </c>
      <c r="AA16" s="22" t="s">
        <v>50</v>
      </c>
      <c r="AB16" s="22" t="s">
        <v>51</v>
      </c>
      <c r="AC16" s="22" t="s">
        <v>52</v>
      </c>
      <c r="AD16" s="22" t="s">
        <v>53</v>
      </c>
      <c r="AE16" s="22" t="s">
        <v>54</v>
      </c>
      <c r="AF16" s="22" t="s">
        <v>55</v>
      </c>
      <c r="AG16" s="22" t="s">
        <v>56</v>
      </c>
      <c r="AH16" s="22" t="s">
        <v>57</v>
      </c>
      <c r="AI16" s="22" t="s">
        <v>58</v>
      </c>
      <c r="AJ16" s="22" t="s">
        <v>59</v>
      </c>
      <c r="AK16" s="22" t="s">
        <v>60</v>
      </c>
      <c r="AL16" s="22" t="s">
        <v>61</v>
      </c>
    </row>
    <row r="17" s="23" customFormat="1" ht="27.600000000000001" customHeight="1">
      <c r="A17" s="24" t="s">
        <v>62</v>
      </c>
      <c r="B17" s="25" t="s">
        <v>63</v>
      </c>
      <c r="C17" s="26" t="s">
        <v>64</v>
      </c>
      <c r="D17" s="27">
        <f>SUM(D18:D23)</f>
        <v>0</v>
      </c>
      <c r="E17" s="27">
        <f t="shared" ref="E17:AE17" si="0">SUM(E18:E23)</f>
        <v>14.92</v>
      </c>
      <c r="F17" s="27">
        <f t="shared" si="0"/>
        <v>0</v>
      </c>
      <c r="G17" s="27">
        <f t="shared" si="0"/>
        <v>0</v>
      </c>
      <c r="H17" s="27">
        <f t="shared" si="0"/>
        <v>3.8300000000000001</v>
      </c>
      <c r="I17" s="27">
        <f t="shared" si="0"/>
        <v>0</v>
      </c>
      <c r="J17" s="27">
        <f t="shared" si="0"/>
        <v>0</v>
      </c>
      <c r="K17" s="27">
        <f t="shared" si="0"/>
        <v>0</v>
      </c>
      <c r="L17" s="27">
        <f t="shared" si="0"/>
        <v>0</v>
      </c>
      <c r="M17" s="27">
        <f t="shared" si="0"/>
        <v>0</v>
      </c>
      <c r="N17" s="27">
        <f t="shared" si="0"/>
        <v>0</v>
      </c>
      <c r="O17" s="27">
        <f t="shared" si="0"/>
        <v>0</v>
      </c>
      <c r="P17" s="27">
        <f t="shared" si="0"/>
        <v>0</v>
      </c>
      <c r="Q17" s="27">
        <f t="shared" si="0"/>
        <v>0</v>
      </c>
      <c r="R17" s="27">
        <f t="shared" si="0"/>
        <v>0</v>
      </c>
      <c r="S17" s="27">
        <f t="shared" si="0"/>
        <v>0.112</v>
      </c>
      <c r="T17" s="27">
        <f t="shared" si="0"/>
        <v>0</v>
      </c>
      <c r="U17" s="27">
        <f t="shared" si="0"/>
        <v>0</v>
      </c>
      <c r="V17" s="27">
        <f t="shared" si="0"/>
        <v>0</v>
      </c>
      <c r="W17" s="27">
        <f t="shared" si="0"/>
        <v>0</v>
      </c>
      <c r="X17" s="27">
        <f t="shared" si="0"/>
        <v>2</v>
      </c>
      <c r="Y17" s="27">
        <f t="shared" si="0"/>
        <v>0</v>
      </c>
      <c r="Z17" s="27">
        <f t="shared" si="0"/>
        <v>2.3054160000000001</v>
      </c>
      <c r="AA17" s="27">
        <f t="shared" si="0"/>
        <v>0</v>
      </c>
      <c r="AB17" s="27">
        <f t="shared" si="0"/>
        <v>0</v>
      </c>
      <c r="AC17" s="27">
        <f t="shared" si="0"/>
        <v>0</v>
      </c>
      <c r="AD17" s="27">
        <f t="shared" si="0"/>
        <v>0</v>
      </c>
      <c r="AE17" s="27">
        <f t="shared" si="0"/>
        <v>3</v>
      </c>
      <c r="AF17" s="27">
        <f t="shared" ref="AF17:AF44" si="1">D17+K17+R17+Y17</f>
        <v>0</v>
      </c>
      <c r="AG17" s="27">
        <f t="shared" ref="AG17:AL44" si="2">E17+L17+S17+Z17</f>
        <v>17.337416000000001</v>
      </c>
      <c r="AH17" s="27">
        <f t="shared" ref="AH17:AH39" si="3">F17+M17+T17+AA17</f>
        <v>0</v>
      </c>
      <c r="AI17" s="27">
        <f t="shared" ref="AI17:AI39" si="4">G17+N17+U17+AB17</f>
        <v>0</v>
      </c>
      <c r="AJ17" s="27">
        <f t="shared" ref="AJ17:AJ39" si="5">H17+O17+V17+AC17</f>
        <v>3.8300000000000001</v>
      </c>
      <c r="AK17" s="27">
        <f t="shared" ref="AK17:AK39" si="6">I17+P17+W17+AD17</f>
        <v>0</v>
      </c>
      <c r="AL17" s="27">
        <f t="shared" ref="AL17:AL39" si="7">J17+Q17+X17+AE17</f>
        <v>5</v>
      </c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</row>
    <row r="18" s="23" customFormat="1" ht="20.449999999999999" customHeight="1">
      <c r="A18" s="24" t="s">
        <v>65</v>
      </c>
      <c r="B18" s="25" t="s">
        <v>66</v>
      </c>
      <c r="C18" s="26" t="s">
        <v>64</v>
      </c>
      <c r="D18" s="27">
        <f>D25</f>
        <v>0</v>
      </c>
      <c r="E18" s="27">
        <f t="shared" ref="E18:AE18" si="8">E25</f>
        <v>0</v>
      </c>
      <c r="F18" s="27">
        <f t="shared" si="8"/>
        <v>0</v>
      </c>
      <c r="G18" s="27">
        <f t="shared" si="8"/>
        <v>0</v>
      </c>
      <c r="H18" s="27">
        <f t="shared" si="8"/>
        <v>0</v>
      </c>
      <c r="I18" s="27">
        <f t="shared" si="8"/>
        <v>0</v>
      </c>
      <c r="J18" s="27">
        <f t="shared" si="8"/>
        <v>0</v>
      </c>
      <c r="K18" s="27">
        <f t="shared" si="8"/>
        <v>0</v>
      </c>
      <c r="L18" s="27">
        <f t="shared" si="8"/>
        <v>0</v>
      </c>
      <c r="M18" s="27">
        <f t="shared" si="8"/>
        <v>0</v>
      </c>
      <c r="N18" s="27">
        <f t="shared" si="8"/>
        <v>0</v>
      </c>
      <c r="O18" s="27">
        <f t="shared" si="8"/>
        <v>0</v>
      </c>
      <c r="P18" s="27">
        <f t="shared" si="8"/>
        <v>0</v>
      </c>
      <c r="Q18" s="27">
        <f t="shared" si="8"/>
        <v>0</v>
      </c>
      <c r="R18" s="27">
        <f t="shared" si="8"/>
        <v>0</v>
      </c>
      <c r="S18" s="27">
        <f t="shared" si="8"/>
        <v>0</v>
      </c>
      <c r="T18" s="27">
        <f t="shared" si="8"/>
        <v>0</v>
      </c>
      <c r="U18" s="27">
        <f t="shared" si="8"/>
        <v>0</v>
      </c>
      <c r="V18" s="27">
        <f t="shared" si="8"/>
        <v>0</v>
      </c>
      <c r="W18" s="27">
        <f t="shared" si="8"/>
        <v>0</v>
      </c>
      <c r="X18" s="27">
        <f t="shared" si="8"/>
        <v>0</v>
      </c>
      <c r="Y18" s="27">
        <f t="shared" si="8"/>
        <v>0</v>
      </c>
      <c r="Z18" s="27">
        <f t="shared" si="8"/>
        <v>0</v>
      </c>
      <c r="AA18" s="27">
        <f t="shared" si="8"/>
        <v>0</v>
      </c>
      <c r="AB18" s="27">
        <f t="shared" si="8"/>
        <v>0</v>
      </c>
      <c r="AC18" s="27">
        <f t="shared" si="8"/>
        <v>0</v>
      </c>
      <c r="AD18" s="27">
        <f t="shared" si="8"/>
        <v>0</v>
      </c>
      <c r="AE18" s="27">
        <f t="shared" si="8"/>
        <v>0</v>
      </c>
      <c r="AF18" s="27">
        <f t="shared" si="1"/>
        <v>0</v>
      </c>
      <c r="AG18" s="27">
        <f t="shared" si="2"/>
        <v>0</v>
      </c>
      <c r="AH18" s="27">
        <f t="shared" si="3"/>
        <v>0</v>
      </c>
      <c r="AI18" s="27">
        <f t="shared" si="4"/>
        <v>0</v>
      </c>
      <c r="AJ18" s="27">
        <f t="shared" si="5"/>
        <v>0</v>
      </c>
      <c r="AK18" s="27">
        <f t="shared" si="6"/>
        <v>0</v>
      </c>
      <c r="AL18" s="27">
        <f t="shared" si="7"/>
        <v>0</v>
      </c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</row>
    <row r="19" s="23" customFormat="1" ht="29.449999999999999" customHeight="1">
      <c r="A19" s="24" t="s">
        <v>67</v>
      </c>
      <c r="B19" s="25" t="s">
        <v>68</v>
      </c>
      <c r="C19" s="26" t="s">
        <v>64</v>
      </c>
      <c r="D19" s="27">
        <f>D29</f>
        <v>0</v>
      </c>
      <c r="E19" s="27">
        <f t="shared" ref="E19:AE19" si="9">E29</f>
        <v>0</v>
      </c>
      <c r="F19" s="27">
        <f t="shared" si="9"/>
        <v>0</v>
      </c>
      <c r="G19" s="27">
        <f t="shared" si="9"/>
        <v>0</v>
      </c>
      <c r="H19" s="27">
        <f t="shared" si="9"/>
        <v>0</v>
      </c>
      <c r="I19" s="27">
        <f t="shared" si="9"/>
        <v>0</v>
      </c>
      <c r="J19" s="27">
        <f t="shared" si="9"/>
        <v>0</v>
      </c>
      <c r="K19" s="27">
        <f t="shared" si="9"/>
        <v>0</v>
      </c>
      <c r="L19" s="27">
        <f t="shared" si="9"/>
        <v>0</v>
      </c>
      <c r="M19" s="27">
        <f t="shared" si="9"/>
        <v>0</v>
      </c>
      <c r="N19" s="27">
        <f t="shared" si="9"/>
        <v>0</v>
      </c>
      <c r="O19" s="27">
        <f t="shared" si="9"/>
        <v>0</v>
      </c>
      <c r="P19" s="27">
        <f t="shared" si="9"/>
        <v>0</v>
      </c>
      <c r="Q19" s="27">
        <f t="shared" si="9"/>
        <v>0</v>
      </c>
      <c r="R19" s="27">
        <f t="shared" si="9"/>
        <v>0</v>
      </c>
      <c r="S19" s="27">
        <f t="shared" si="9"/>
        <v>0</v>
      </c>
      <c r="T19" s="27">
        <f t="shared" si="9"/>
        <v>0</v>
      </c>
      <c r="U19" s="27">
        <f t="shared" si="9"/>
        <v>0</v>
      </c>
      <c r="V19" s="27">
        <f t="shared" si="9"/>
        <v>0</v>
      </c>
      <c r="W19" s="27">
        <f t="shared" si="9"/>
        <v>0</v>
      </c>
      <c r="X19" s="27">
        <f t="shared" si="9"/>
        <v>0</v>
      </c>
      <c r="Y19" s="27">
        <f t="shared" si="9"/>
        <v>0</v>
      </c>
      <c r="Z19" s="27">
        <f t="shared" si="9"/>
        <v>0</v>
      </c>
      <c r="AA19" s="27">
        <f t="shared" si="9"/>
        <v>0</v>
      </c>
      <c r="AB19" s="27">
        <f t="shared" si="9"/>
        <v>0</v>
      </c>
      <c r="AC19" s="27">
        <f t="shared" si="9"/>
        <v>0</v>
      </c>
      <c r="AD19" s="27">
        <f t="shared" si="9"/>
        <v>0</v>
      </c>
      <c r="AE19" s="27">
        <f t="shared" si="9"/>
        <v>0</v>
      </c>
      <c r="AF19" s="27">
        <f t="shared" si="1"/>
        <v>0</v>
      </c>
      <c r="AG19" s="27">
        <f t="shared" si="2"/>
        <v>0</v>
      </c>
      <c r="AH19" s="27">
        <f t="shared" si="3"/>
        <v>0</v>
      </c>
      <c r="AI19" s="27">
        <f t="shared" si="4"/>
        <v>0</v>
      </c>
      <c r="AJ19" s="27">
        <f t="shared" si="5"/>
        <v>0</v>
      </c>
      <c r="AK19" s="27">
        <f t="shared" si="6"/>
        <v>0</v>
      </c>
      <c r="AL19" s="27">
        <f t="shared" si="7"/>
        <v>0</v>
      </c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</row>
    <row r="20" s="23" customFormat="1" ht="30">
      <c r="A20" s="24" t="s">
        <v>69</v>
      </c>
      <c r="B20" s="25" t="s">
        <v>70</v>
      </c>
      <c r="C20" s="26" t="s">
        <v>64</v>
      </c>
      <c r="D20" s="27" t="s">
        <v>71</v>
      </c>
      <c r="E20" s="27" t="s">
        <v>71</v>
      </c>
      <c r="F20" s="27" t="s">
        <v>71</v>
      </c>
      <c r="G20" s="27" t="s">
        <v>71</v>
      </c>
      <c r="H20" s="27" t="s">
        <v>71</v>
      </c>
      <c r="I20" s="27" t="s">
        <v>71</v>
      </c>
      <c r="J20" s="27" t="s">
        <v>71</v>
      </c>
      <c r="K20" s="27" t="s">
        <v>71</v>
      </c>
      <c r="L20" s="27" t="s">
        <v>71</v>
      </c>
      <c r="M20" s="27" t="s">
        <v>71</v>
      </c>
      <c r="N20" s="27" t="s">
        <v>71</v>
      </c>
      <c r="O20" s="27" t="s">
        <v>71</v>
      </c>
      <c r="P20" s="27" t="s">
        <v>71</v>
      </c>
      <c r="Q20" s="27" t="s">
        <v>71</v>
      </c>
      <c r="R20" s="27" t="s">
        <v>71</v>
      </c>
      <c r="S20" s="27" t="s">
        <v>71</v>
      </c>
      <c r="T20" s="27" t="s">
        <v>71</v>
      </c>
      <c r="U20" s="27" t="s">
        <v>71</v>
      </c>
      <c r="V20" s="27" t="s">
        <v>71</v>
      </c>
      <c r="W20" s="27" t="s">
        <v>71</v>
      </c>
      <c r="X20" s="27" t="s">
        <v>71</v>
      </c>
      <c r="Y20" s="27" t="s">
        <v>71</v>
      </c>
      <c r="Z20" s="27" t="s">
        <v>71</v>
      </c>
      <c r="AA20" s="27" t="s">
        <v>71</v>
      </c>
      <c r="AB20" s="27" t="s">
        <v>71</v>
      </c>
      <c r="AC20" s="27" t="s">
        <v>71</v>
      </c>
      <c r="AD20" s="27" t="s">
        <v>71</v>
      </c>
      <c r="AE20" s="27" t="s">
        <v>71</v>
      </c>
      <c r="AF20" s="27" t="s">
        <v>71</v>
      </c>
      <c r="AG20" s="27" t="s">
        <v>71</v>
      </c>
      <c r="AH20" s="27" t="s">
        <v>71</v>
      </c>
      <c r="AI20" s="27" t="s">
        <v>71</v>
      </c>
      <c r="AJ20" s="27" t="s">
        <v>71</v>
      </c>
      <c r="AK20" s="27" t="s">
        <v>71</v>
      </c>
      <c r="AL20" s="27" t="s">
        <v>71</v>
      </c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</row>
    <row r="21" s="23" customFormat="1" ht="27" customHeight="1">
      <c r="A21" s="24" t="s">
        <v>72</v>
      </c>
      <c r="B21" s="25" t="s">
        <v>73</v>
      </c>
      <c r="C21" s="26" t="s">
        <v>64</v>
      </c>
      <c r="D21" s="27">
        <f>D39</f>
        <v>0</v>
      </c>
      <c r="E21" s="27">
        <f t="shared" ref="E21:AE23" si="10">E39</f>
        <v>14.92</v>
      </c>
      <c r="F21" s="27">
        <f t="shared" si="10"/>
        <v>0</v>
      </c>
      <c r="G21" s="27">
        <f t="shared" si="10"/>
        <v>0</v>
      </c>
      <c r="H21" s="27">
        <f t="shared" si="10"/>
        <v>3.8300000000000001</v>
      </c>
      <c r="I21" s="27">
        <f t="shared" si="10"/>
        <v>0</v>
      </c>
      <c r="J21" s="27">
        <f t="shared" si="10"/>
        <v>0</v>
      </c>
      <c r="K21" s="27">
        <f t="shared" si="10"/>
        <v>0</v>
      </c>
      <c r="L21" s="27">
        <f t="shared" si="10"/>
        <v>0</v>
      </c>
      <c r="M21" s="27">
        <f t="shared" si="10"/>
        <v>0</v>
      </c>
      <c r="N21" s="27">
        <f t="shared" si="10"/>
        <v>0</v>
      </c>
      <c r="O21" s="27">
        <f t="shared" si="10"/>
        <v>0</v>
      </c>
      <c r="P21" s="27">
        <f t="shared" si="10"/>
        <v>0</v>
      </c>
      <c r="Q21" s="27">
        <f t="shared" si="10"/>
        <v>0</v>
      </c>
      <c r="R21" s="27">
        <f t="shared" si="10"/>
        <v>0</v>
      </c>
      <c r="S21" s="27">
        <f t="shared" si="10"/>
        <v>0</v>
      </c>
      <c r="T21" s="27">
        <f t="shared" si="10"/>
        <v>0</v>
      </c>
      <c r="U21" s="27">
        <f t="shared" si="10"/>
        <v>0</v>
      </c>
      <c r="V21" s="27">
        <f t="shared" si="10"/>
        <v>0</v>
      </c>
      <c r="W21" s="27">
        <f t="shared" si="10"/>
        <v>0</v>
      </c>
      <c r="X21" s="27">
        <f t="shared" si="10"/>
        <v>0</v>
      </c>
      <c r="Y21" s="27">
        <f t="shared" si="10"/>
        <v>0</v>
      </c>
      <c r="Z21" s="27">
        <f t="shared" si="10"/>
        <v>0</v>
      </c>
      <c r="AA21" s="27">
        <f t="shared" si="10"/>
        <v>0</v>
      </c>
      <c r="AB21" s="27">
        <f t="shared" si="10"/>
        <v>0</v>
      </c>
      <c r="AC21" s="27">
        <f t="shared" si="10"/>
        <v>0</v>
      </c>
      <c r="AD21" s="27">
        <f t="shared" si="10"/>
        <v>0</v>
      </c>
      <c r="AE21" s="27">
        <f t="shared" si="10"/>
        <v>0</v>
      </c>
      <c r="AF21" s="27">
        <f t="shared" si="1"/>
        <v>0</v>
      </c>
      <c r="AG21" s="27">
        <f t="shared" si="2"/>
        <v>14.92</v>
      </c>
      <c r="AH21" s="27">
        <f t="shared" si="3"/>
        <v>0</v>
      </c>
      <c r="AI21" s="27">
        <f t="shared" si="4"/>
        <v>0</v>
      </c>
      <c r="AJ21" s="27">
        <f t="shared" si="5"/>
        <v>3.8300000000000001</v>
      </c>
      <c r="AK21" s="27">
        <f t="shared" si="6"/>
        <v>0</v>
      </c>
      <c r="AL21" s="27">
        <f t="shared" si="7"/>
        <v>0</v>
      </c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</row>
    <row r="22" s="23" customFormat="1" ht="29.449999999999999" customHeight="1">
      <c r="A22" s="24" t="s">
        <v>74</v>
      </c>
      <c r="B22" s="25" t="s">
        <v>75</v>
      </c>
      <c r="C22" s="26" t="s">
        <v>64</v>
      </c>
      <c r="D22" s="27" t="s">
        <v>71</v>
      </c>
      <c r="E22" s="27" t="s">
        <v>71</v>
      </c>
      <c r="F22" s="27" t="s">
        <v>71</v>
      </c>
      <c r="G22" s="27" t="s">
        <v>71</v>
      </c>
      <c r="H22" s="27" t="s">
        <v>71</v>
      </c>
      <c r="I22" s="27" t="s">
        <v>71</v>
      </c>
      <c r="J22" s="27" t="s">
        <v>71</v>
      </c>
      <c r="K22" s="27" t="s">
        <v>71</v>
      </c>
      <c r="L22" s="27" t="s">
        <v>71</v>
      </c>
      <c r="M22" s="27" t="s">
        <v>71</v>
      </c>
      <c r="N22" s="27" t="s">
        <v>71</v>
      </c>
      <c r="O22" s="27" t="s">
        <v>71</v>
      </c>
      <c r="P22" s="27" t="s">
        <v>71</v>
      </c>
      <c r="Q22" s="27" t="s">
        <v>71</v>
      </c>
      <c r="R22" s="27" t="s">
        <v>71</v>
      </c>
      <c r="S22" s="27" t="s">
        <v>71</v>
      </c>
      <c r="T22" s="27" t="s">
        <v>71</v>
      </c>
      <c r="U22" s="27" t="s">
        <v>71</v>
      </c>
      <c r="V22" s="27" t="s">
        <v>71</v>
      </c>
      <c r="W22" s="27" t="s">
        <v>71</v>
      </c>
      <c r="X22" s="27" t="s">
        <v>71</v>
      </c>
      <c r="Y22" s="27" t="s">
        <v>71</v>
      </c>
      <c r="Z22" s="27" t="s">
        <v>71</v>
      </c>
      <c r="AA22" s="27" t="s">
        <v>71</v>
      </c>
      <c r="AB22" s="27" t="s">
        <v>71</v>
      </c>
      <c r="AC22" s="27" t="s">
        <v>71</v>
      </c>
      <c r="AD22" s="27" t="s">
        <v>71</v>
      </c>
      <c r="AE22" s="27" t="s">
        <v>71</v>
      </c>
      <c r="AF22" s="27" t="s">
        <v>71</v>
      </c>
      <c r="AG22" s="27" t="s">
        <v>71</v>
      </c>
      <c r="AH22" s="27" t="s">
        <v>71</v>
      </c>
      <c r="AI22" s="27" t="s">
        <v>71</v>
      </c>
      <c r="AJ22" s="27" t="s">
        <v>71</v>
      </c>
      <c r="AK22" s="27" t="s">
        <v>71</v>
      </c>
      <c r="AL22" s="27" t="s">
        <v>71</v>
      </c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</row>
    <row r="23" s="23" customFormat="1" ht="33.75" customHeight="1">
      <c r="A23" s="24" t="s">
        <v>76</v>
      </c>
      <c r="B23" s="25" t="s">
        <v>77</v>
      </c>
      <c r="C23" s="26" t="s">
        <v>64</v>
      </c>
      <c r="D23" s="27">
        <f>D41</f>
        <v>0</v>
      </c>
      <c r="E23" s="27">
        <f t="shared" si="10"/>
        <v>0</v>
      </c>
      <c r="F23" s="27">
        <f t="shared" si="10"/>
        <v>0</v>
      </c>
      <c r="G23" s="27">
        <f t="shared" si="10"/>
        <v>0</v>
      </c>
      <c r="H23" s="27">
        <f t="shared" si="10"/>
        <v>0</v>
      </c>
      <c r="I23" s="27">
        <f t="shared" si="10"/>
        <v>0</v>
      </c>
      <c r="J23" s="27">
        <f t="shared" si="10"/>
        <v>0</v>
      </c>
      <c r="K23" s="27">
        <f t="shared" si="10"/>
        <v>0</v>
      </c>
      <c r="L23" s="27">
        <f t="shared" si="10"/>
        <v>0</v>
      </c>
      <c r="M23" s="27">
        <f t="shared" si="10"/>
        <v>0</v>
      </c>
      <c r="N23" s="27">
        <f t="shared" si="10"/>
        <v>0</v>
      </c>
      <c r="O23" s="27">
        <f t="shared" si="10"/>
        <v>0</v>
      </c>
      <c r="P23" s="27">
        <f t="shared" si="10"/>
        <v>0</v>
      </c>
      <c r="Q23" s="27">
        <f t="shared" si="10"/>
        <v>0</v>
      </c>
      <c r="R23" s="27">
        <f t="shared" si="10"/>
        <v>0</v>
      </c>
      <c r="S23" s="27">
        <f t="shared" si="10"/>
        <v>0.112</v>
      </c>
      <c r="T23" s="27">
        <f t="shared" si="10"/>
        <v>0</v>
      </c>
      <c r="U23" s="27">
        <f t="shared" si="10"/>
        <v>0</v>
      </c>
      <c r="V23" s="27">
        <f t="shared" si="10"/>
        <v>0</v>
      </c>
      <c r="W23" s="27">
        <f t="shared" si="10"/>
        <v>0</v>
      </c>
      <c r="X23" s="27">
        <f t="shared" si="10"/>
        <v>2</v>
      </c>
      <c r="Y23" s="27">
        <f t="shared" si="10"/>
        <v>0</v>
      </c>
      <c r="Z23" s="27">
        <f t="shared" si="10"/>
        <v>2.3054160000000001</v>
      </c>
      <c r="AA23" s="27">
        <f t="shared" si="10"/>
        <v>0</v>
      </c>
      <c r="AB23" s="27">
        <f t="shared" si="10"/>
        <v>0</v>
      </c>
      <c r="AC23" s="27">
        <f t="shared" si="10"/>
        <v>0</v>
      </c>
      <c r="AD23" s="27">
        <f t="shared" si="10"/>
        <v>0</v>
      </c>
      <c r="AE23" s="27">
        <f t="shared" si="10"/>
        <v>3</v>
      </c>
      <c r="AF23" s="27">
        <f t="shared" si="1"/>
        <v>0</v>
      </c>
      <c r="AG23" s="27">
        <f t="shared" si="2"/>
        <v>2.4174160000000002</v>
      </c>
      <c r="AH23" s="27">
        <f t="shared" si="3"/>
        <v>0</v>
      </c>
      <c r="AI23" s="27">
        <f t="shared" si="4"/>
        <v>0</v>
      </c>
      <c r="AJ23" s="27">
        <f t="shared" si="5"/>
        <v>0</v>
      </c>
      <c r="AK23" s="27">
        <f t="shared" si="6"/>
        <v>0</v>
      </c>
      <c r="AL23" s="27">
        <f t="shared" si="7"/>
        <v>5</v>
      </c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</row>
    <row r="24" s="28" customFormat="1" ht="29.25" customHeight="1">
      <c r="A24" s="29" t="s">
        <v>78</v>
      </c>
      <c r="B24" s="29" t="s">
        <v>79</v>
      </c>
      <c r="C24" s="30" t="s">
        <v>64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</row>
    <row r="25" s="31" customFormat="1" ht="32.25" customHeight="1">
      <c r="A25" s="32" t="s">
        <v>80</v>
      </c>
      <c r="B25" s="33" t="s">
        <v>81</v>
      </c>
      <c r="C25" s="32" t="s">
        <v>64</v>
      </c>
      <c r="D25" s="34">
        <f t="shared" ref="D25:D26" si="11">D26</f>
        <v>0</v>
      </c>
      <c r="E25" s="34">
        <f t="shared" ref="E25:AE26" si="12">E26</f>
        <v>0</v>
      </c>
      <c r="F25" s="34">
        <f t="shared" si="12"/>
        <v>0</v>
      </c>
      <c r="G25" s="34">
        <f t="shared" si="12"/>
        <v>0</v>
      </c>
      <c r="H25" s="34">
        <f t="shared" si="12"/>
        <v>0</v>
      </c>
      <c r="I25" s="34">
        <f t="shared" si="12"/>
        <v>0</v>
      </c>
      <c r="J25" s="34">
        <f t="shared" si="12"/>
        <v>0</v>
      </c>
      <c r="K25" s="34">
        <f t="shared" si="12"/>
        <v>0</v>
      </c>
      <c r="L25" s="34">
        <f t="shared" si="12"/>
        <v>0</v>
      </c>
      <c r="M25" s="34">
        <f t="shared" si="12"/>
        <v>0</v>
      </c>
      <c r="N25" s="34">
        <f t="shared" si="12"/>
        <v>0</v>
      </c>
      <c r="O25" s="34">
        <f t="shared" si="12"/>
        <v>0</v>
      </c>
      <c r="P25" s="34">
        <f t="shared" si="12"/>
        <v>0</v>
      </c>
      <c r="Q25" s="34">
        <f t="shared" si="12"/>
        <v>0</v>
      </c>
      <c r="R25" s="34">
        <f t="shared" si="12"/>
        <v>0</v>
      </c>
      <c r="S25" s="34">
        <f t="shared" si="12"/>
        <v>0</v>
      </c>
      <c r="T25" s="34">
        <f t="shared" si="12"/>
        <v>0</v>
      </c>
      <c r="U25" s="34">
        <f t="shared" si="12"/>
        <v>0</v>
      </c>
      <c r="V25" s="34">
        <f t="shared" si="12"/>
        <v>0</v>
      </c>
      <c r="W25" s="34">
        <f t="shared" si="12"/>
        <v>0</v>
      </c>
      <c r="X25" s="34">
        <f t="shared" si="12"/>
        <v>0</v>
      </c>
      <c r="Y25" s="34">
        <f t="shared" si="12"/>
        <v>0</v>
      </c>
      <c r="Z25" s="34">
        <f t="shared" si="12"/>
        <v>0</v>
      </c>
      <c r="AA25" s="34">
        <f t="shared" si="12"/>
        <v>0</v>
      </c>
      <c r="AB25" s="34">
        <f t="shared" si="12"/>
        <v>0</v>
      </c>
      <c r="AC25" s="34">
        <f t="shared" si="12"/>
        <v>0</v>
      </c>
      <c r="AD25" s="34">
        <f t="shared" si="12"/>
        <v>0</v>
      </c>
      <c r="AE25" s="34">
        <f t="shared" si="12"/>
        <v>0</v>
      </c>
      <c r="AF25" s="34">
        <f t="shared" si="1"/>
        <v>0</v>
      </c>
      <c r="AG25" s="34">
        <f t="shared" si="2"/>
        <v>0</v>
      </c>
      <c r="AH25" s="34">
        <f t="shared" si="3"/>
        <v>0</v>
      </c>
      <c r="AI25" s="34">
        <f t="shared" si="4"/>
        <v>0</v>
      </c>
      <c r="AJ25" s="34">
        <f t="shared" si="5"/>
        <v>0</v>
      </c>
      <c r="AK25" s="34">
        <f t="shared" si="6"/>
        <v>0</v>
      </c>
      <c r="AL25" s="34">
        <f t="shared" si="7"/>
        <v>0</v>
      </c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</row>
    <row r="26" s="35" customFormat="1" ht="40.5" customHeight="1">
      <c r="A26" s="36" t="s">
        <v>82</v>
      </c>
      <c r="B26" s="37" t="s">
        <v>83</v>
      </c>
      <c r="C26" s="36" t="s">
        <v>64</v>
      </c>
      <c r="D26" s="38">
        <f t="shared" si="11"/>
        <v>0</v>
      </c>
      <c r="E26" s="38">
        <f t="shared" si="12"/>
        <v>0</v>
      </c>
      <c r="F26" s="38">
        <f t="shared" si="12"/>
        <v>0</v>
      </c>
      <c r="G26" s="38">
        <f t="shared" si="12"/>
        <v>0</v>
      </c>
      <c r="H26" s="38">
        <f t="shared" si="12"/>
        <v>0</v>
      </c>
      <c r="I26" s="38">
        <f t="shared" si="12"/>
        <v>0</v>
      </c>
      <c r="J26" s="38">
        <f t="shared" si="12"/>
        <v>0</v>
      </c>
      <c r="K26" s="38">
        <f t="shared" si="12"/>
        <v>0</v>
      </c>
      <c r="L26" s="38">
        <f t="shared" si="12"/>
        <v>0</v>
      </c>
      <c r="M26" s="38">
        <f t="shared" si="12"/>
        <v>0</v>
      </c>
      <c r="N26" s="38">
        <f t="shared" si="12"/>
        <v>0</v>
      </c>
      <c r="O26" s="38">
        <f t="shared" si="12"/>
        <v>0</v>
      </c>
      <c r="P26" s="38">
        <f t="shared" si="12"/>
        <v>0</v>
      </c>
      <c r="Q26" s="38">
        <f t="shared" si="12"/>
        <v>0</v>
      </c>
      <c r="R26" s="38">
        <f t="shared" si="12"/>
        <v>0</v>
      </c>
      <c r="S26" s="38">
        <f t="shared" si="12"/>
        <v>0</v>
      </c>
      <c r="T26" s="38">
        <f t="shared" si="12"/>
        <v>0</v>
      </c>
      <c r="U26" s="38">
        <f t="shared" si="12"/>
        <v>0</v>
      </c>
      <c r="V26" s="38">
        <f t="shared" si="12"/>
        <v>0</v>
      </c>
      <c r="W26" s="38">
        <f t="shared" si="12"/>
        <v>0</v>
      </c>
      <c r="X26" s="38">
        <f t="shared" si="12"/>
        <v>0</v>
      </c>
      <c r="Y26" s="38">
        <f t="shared" si="12"/>
        <v>0</v>
      </c>
      <c r="Z26" s="38">
        <f t="shared" si="12"/>
        <v>0</v>
      </c>
      <c r="AA26" s="38">
        <f t="shared" si="12"/>
        <v>0</v>
      </c>
      <c r="AB26" s="38">
        <f t="shared" si="12"/>
        <v>0</v>
      </c>
      <c r="AC26" s="38">
        <f t="shared" si="12"/>
        <v>0</v>
      </c>
      <c r="AD26" s="38">
        <f t="shared" si="12"/>
        <v>0</v>
      </c>
      <c r="AE26" s="38">
        <f t="shared" si="12"/>
        <v>0</v>
      </c>
      <c r="AF26" s="38">
        <f t="shared" si="1"/>
        <v>0</v>
      </c>
      <c r="AG26" s="38">
        <f t="shared" si="2"/>
        <v>0</v>
      </c>
      <c r="AH26" s="38">
        <f t="shared" si="3"/>
        <v>0</v>
      </c>
      <c r="AI26" s="38">
        <f t="shared" si="4"/>
        <v>0</v>
      </c>
      <c r="AJ26" s="38">
        <f t="shared" si="5"/>
        <v>0</v>
      </c>
      <c r="AK26" s="38">
        <f t="shared" si="6"/>
        <v>0</v>
      </c>
      <c r="AL26" s="38">
        <f t="shared" si="7"/>
        <v>0</v>
      </c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</row>
    <row r="27" s="39" customFormat="1" ht="44.25" customHeight="1">
      <c r="A27" s="40" t="s">
        <v>84</v>
      </c>
      <c r="B27" s="41" t="s">
        <v>85</v>
      </c>
      <c r="C27" s="40" t="s">
        <v>64</v>
      </c>
      <c r="D27" s="42">
        <f>SUM(D28)</f>
        <v>0</v>
      </c>
      <c r="E27" s="42">
        <f t="shared" ref="E27:AE27" si="13">SUM(E28)</f>
        <v>0</v>
      </c>
      <c r="F27" s="42">
        <f t="shared" si="13"/>
        <v>0</v>
      </c>
      <c r="G27" s="42">
        <f t="shared" si="13"/>
        <v>0</v>
      </c>
      <c r="H27" s="42">
        <f t="shared" si="13"/>
        <v>0</v>
      </c>
      <c r="I27" s="42">
        <f t="shared" si="13"/>
        <v>0</v>
      </c>
      <c r="J27" s="42">
        <f t="shared" si="13"/>
        <v>0</v>
      </c>
      <c r="K27" s="42">
        <f t="shared" si="13"/>
        <v>0</v>
      </c>
      <c r="L27" s="42">
        <f t="shared" si="13"/>
        <v>0</v>
      </c>
      <c r="M27" s="42">
        <f t="shared" si="13"/>
        <v>0</v>
      </c>
      <c r="N27" s="42">
        <f t="shared" si="13"/>
        <v>0</v>
      </c>
      <c r="O27" s="42">
        <f t="shared" si="13"/>
        <v>0</v>
      </c>
      <c r="P27" s="42">
        <f t="shared" si="13"/>
        <v>0</v>
      </c>
      <c r="Q27" s="42">
        <f t="shared" si="13"/>
        <v>0</v>
      </c>
      <c r="R27" s="42">
        <f t="shared" si="13"/>
        <v>0</v>
      </c>
      <c r="S27" s="42">
        <f t="shared" si="13"/>
        <v>0</v>
      </c>
      <c r="T27" s="42">
        <f t="shared" si="13"/>
        <v>0</v>
      </c>
      <c r="U27" s="42">
        <f t="shared" si="13"/>
        <v>0</v>
      </c>
      <c r="V27" s="42">
        <f t="shared" si="13"/>
        <v>0</v>
      </c>
      <c r="W27" s="42">
        <f t="shared" si="13"/>
        <v>0</v>
      </c>
      <c r="X27" s="42">
        <f t="shared" si="13"/>
        <v>0</v>
      </c>
      <c r="Y27" s="42">
        <f t="shared" si="13"/>
        <v>0</v>
      </c>
      <c r="Z27" s="42">
        <f t="shared" si="13"/>
        <v>0</v>
      </c>
      <c r="AA27" s="42">
        <f t="shared" si="13"/>
        <v>0</v>
      </c>
      <c r="AB27" s="42">
        <f t="shared" si="13"/>
        <v>0</v>
      </c>
      <c r="AC27" s="42">
        <f t="shared" si="13"/>
        <v>0</v>
      </c>
      <c r="AD27" s="42">
        <f t="shared" si="13"/>
        <v>0</v>
      </c>
      <c r="AE27" s="42">
        <f t="shared" si="13"/>
        <v>0</v>
      </c>
      <c r="AF27" s="42">
        <f t="shared" si="1"/>
        <v>0</v>
      </c>
      <c r="AG27" s="42">
        <f t="shared" si="2"/>
        <v>0</v>
      </c>
      <c r="AH27" s="42">
        <f t="shared" si="3"/>
        <v>0</v>
      </c>
      <c r="AI27" s="42">
        <f t="shared" si="4"/>
        <v>0</v>
      </c>
      <c r="AJ27" s="42">
        <f t="shared" si="5"/>
        <v>0</v>
      </c>
      <c r="AK27" s="42">
        <f t="shared" si="6"/>
        <v>0</v>
      </c>
      <c r="AL27" s="42">
        <f t="shared" si="7"/>
        <v>0</v>
      </c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</row>
    <row r="28" s="23" customFormat="1" ht="29.25" customHeight="1">
      <c r="A28" s="24"/>
      <c r="B28" s="43"/>
      <c r="C28" s="44"/>
      <c r="D28" s="45"/>
      <c r="E28" s="45"/>
      <c r="F28" s="45"/>
      <c r="G28" s="45"/>
      <c r="H28" s="45"/>
      <c r="I28" s="45"/>
      <c r="J28" s="45"/>
      <c r="K28" s="45"/>
      <c r="L28" s="46"/>
      <c r="M28" s="45"/>
      <c r="N28" s="45"/>
      <c r="O28" s="27"/>
      <c r="P28" s="27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27"/>
      <c r="AG28" s="27"/>
      <c r="AH28" s="27"/>
      <c r="AI28" s="27"/>
      <c r="AJ28" s="27"/>
      <c r="AK28" s="27"/>
      <c r="AL28" s="27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</row>
    <row r="29" s="31" customFormat="1" ht="42.75" customHeight="1">
      <c r="A29" s="47" t="s">
        <v>86</v>
      </c>
      <c r="B29" s="48" t="s">
        <v>87</v>
      </c>
      <c r="C29" s="49" t="s">
        <v>64</v>
      </c>
      <c r="D29" s="34">
        <f>D30+D33+D36</f>
        <v>0</v>
      </c>
      <c r="E29" s="34">
        <f t="shared" ref="E29:AE29" si="14">E30+E33+E36</f>
        <v>0</v>
      </c>
      <c r="F29" s="34">
        <f t="shared" si="14"/>
        <v>0</v>
      </c>
      <c r="G29" s="34">
        <f t="shared" si="14"/>
        <v>0</v>
      </c>
      <c r="H29" s="34">
        <f t="shared" si="14"/>
        <v>0</v>
      </c>
      <c r="I29" s="34">
        <f t="shared" si="14"/>
        <v>0</v>
      </c>
      <c r="J29" s="34">
        <f t="shared" si="14"/>
        <v>0</v>
      </c>
      <c r="K29" s="34">
        <f t="shared" si="14"/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0</v>
      </c>
      <c r="R29" s="34">
        <f t="shared" si="14"/>
        <v>0</v>
      </c>
      <c r="S29" s="34">
        <f t="shared" si="14"/>
        <v>0</v>
      </c>
      <c r="T29" s="34">
        <f t="shared" si="14"/>
        <v>0</v>
      </c>
      <c r="U29" s="34">
        <f t="shared" si="14"/>
        <v>0</v>
      </c>
      <c r="V29" s="34">
        <f t="shared" si="14"/>
        <v>0</v>
      </c>
      <c r="W29" s="34">
        <f t="shared" si="14"/>
        <v>0</v>
      </c>
      <c r="X29" s="34">
        <f t="shared" si="14"/>
        <v>0</v>
      </c>
      <c r="Y29" s="34">
        <f t="shared" si="14"/>
        <v>0</v>
      </c>
      <c r="Z29" s="34">
        <f t="shared" si="14"/>
        <v>0</v>
      </c>
      <c r="AA29" s="34">
        <f t="shared" si="14"/>
        <v>0</v>
      </c>
      <c r="AB29" s="34">
        <f t="shared" si="14"/>
        <v>0</v>
      </c>
      <c r="AC29" s="34">
        <f t="shared" si="14"/>
        <v>0</v>
      </c>
      <c r="AD29" s="34">
        <f t="shared" si="14"/>
        <v>0</v>
      </c>
      <c r="AE29" s="34">
        <f t="shared" si="14"/>
        <v>0</v>
      </c>
      <c r="AF29" s="34">
        <f t="shared" si="1"/>
        <v>0</v>
      </c>
      <c r="AG29" s="34">
        <f t="shared" si="2"/>
        <v>0</v>
      </c>
      <c r="AH29" s="34">
        <f t="shared" si="3"/>
        <v>0</v>
      </c>
      <c r="AI29" s="34">
        <f t="shared" si="4"/>
        <v>0</v>
      </c>
      <c r="AJ29" s="34">
        <f t="shared" si="5"/>
        <v>0</v>
      </c>
      <c r="AK29" s="34">
        <f t="shared" si="6"/>
        <v>0</v>
      </c>
      <c r="AL29" s="34">
        <f t="shared" si="7"/>
        <v>0</v>
      </c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</row>
    <row r="30" s="35" customFormat="1" ht="53.25" customHeight="1">
      <c r="A30" s="36" t="s">
        <v>88</v>
      </c>
      <c r="B30" s="37" t="s">
        <v>89</v>
      </c>
      <c r="C30" s="50" t="s">
        <v>64</v>
      </c>
      <c r="D30" s="38">
        <f t="shared" ref="D30:D33" si="15">D31</f>
        <v>0</v>
      </c>
      <c r="E30" s="38">
        <f t="shared" ref="E30:AE33" si="16">E31</f>
        <v>0</v>
      </c>
      <c r="F30" s="38">
        <f t="shared" si="16"/>
        <v>0</v>
      </c>
      <c r="G30" s="38">
        <f t="shared" si="16"/>
        <v>0</v>
      </c>
      <c r="H30" s="38">
        <f t="shared" si="16"/>
        <v>0</v>
      </c>
      <c r="I30" s="38">
        <f t="shared" si="16"/>
        <v>0</v>
      </c>
      <c r="J30" s="38">
        <f t="shared" si="16"/>
        <v>0</v>
      </c>
      <c r="K30" s="38">
        <f t="shared" si="16"/>
        <v>0</v>
      </c>
      <c r="L30" s="38">
        <f t="shared" si="16"/>
        <v>0</v>
      </c>
      <c r="M30" s="38">
        <f t="shared" si="16"/>
        <v>0</v>
      </c>
      <c r="N30" s="38">
        <f t="shared" si="16"/>
        <v>0</v>
      </c>
      <c r="O30" s="38">
        <f t="shared" si="16"/>
        <v>0</v>
      </c>
      <c r="P30" s="38">
        <f t="shared" si="16"/>
        <v>0</v>
      </c>
      <c r="Q30" s="38">
        <f t="shared" si="16"/>
        <v>0</v>
      </c>
      <c r="R30" s="38">
        <f t="shared" si="16"/>
        <v>0</v>
      </c>
      <c r="S30" s="38">
        <f t="shared" si="16"/>
        <v>0</v>
      </c>
      <c r="T30" s="38">
        <f t="shared" si="16"/>
        <v>0</v>
      </c>
      <c r="U30" s="38">
        <f t="shared" si="16"/>
        <v>0</v>
      </c>
      <c r="V30" s="38">
        <f t="shared" si="16"/>
        <v>0</v>
      </c>
      <c r="W30" s="38">
        <f t="shared" si="16"/>
        <v>0</v>
      </c>
      <c r="X30" s="38">
        <f t="shared" si="16"/>
        <v>0</v>
      </c>
      <c r="Y30" s="38">
        <f t="shared" si="16"/>
        <v>0</v>
      </c>
      <c r="Z30" s="38">
        <f t="shared" si="16"/>
        <v>0</v>
      </c>
      <c r="AA30" s="38">
        <f t="shared" si="16"/>
        <v>0</v>
      </c>
      <c r="AB30" s="38">
        <f t="shared" si="16"/>
        <v>0</v>
      </c>
      <c r="AC30" s="38">
        <f t="shared" si="16"/>
        <v>0</v>
      </c>
      <c r="AD30" s="38">
        <f t="shared" si="16"/>
        <v>0</v>
      </c>
      <c r="AE30" s="38">
        <f t="shared" si="16"/>
        <v>0</v>
      </c>
      <c r="AF30" s="38">
        <f t="shared" si="1"/>
        <v>0</v>
      </c>
      <c r="AG30" s="38">
        <f t="shared" si="2"/>
        <v>0</v>
      </c>
      <c r="AH30" s="38">
        <f t="shared" si="3"/>
        <v>0</v>
      </c>
      <c r="AI30" s="38">
        <f t="shared" si="4"/>
        <v>0</v>
      </c>
      <c r="AJ30" s="38">
        <f t="shared" si="5"/>
        <v>0</v>
      </c>
      <c r="AK30" s="38">
        <f t="shared" si="6"/>
        <v>0</v>
      </c>
      <c r="AL30" s="38">
        <f t="shared" si="7"/>
        <v>0</v>
      </c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</row>
    <row r="31" s="39" customFormat="1" ht="35.25" customHeight="1">
      <c r="A31" s="40" t="s">
        <v>90</v>
      </c>
      <c r="B31" s="41" t="s">
        <v>91</v>
      </c>
      <c r="C31" s="51" t="s">
        <v>64</v>
      </c>
      <c r="D31" s="42">
        <f t="shared" si="15"/>
        <v>0</v>
      </c>
      <c r="E31" s="42">
        <f t="shared" si="16"/>
        <v>0</v>
      </c>
      <c r="F31" s="42">
        <f t="shared" si="16"/>
        <v>0</v>
      </c>
      <c r="G31" s="42">
        <f t="shared" si="16"/>
        <v>0</v>
      </c>
      <c r="H31" s="42">
        <f t="shared" si="16"/>
        <v>0</v>
      </c>
      <c r="I31" s="42">
        <f t="shared" si="16"/>
        <v>0</v>
      </c>
      <c r="J31" s="42">
        <f t="shared" si="16"/>
        <v>0</v>
      </c>
      <c r="K31" s="42">
        <f t="shared" si="16"/>
        <v>0</v>
      </c>
      <c r="L31" s="42">
        <f t="shared" si="16"/>
        <v>0</v>
      </c>
      <c r="M31" s="42">
        <f t="shared" si="16"/>
        <v>0</v>
      </c>
      <c r="N31" s="42">
        <f t="shared" si="16"/>
        <v>0</v>
      </c>
      <c r="O31" s="42">
        <f t="shared" si="16"/>
        <v>0</v>
      </c>
      <c r="P31" s="42">
        <f t="shared" si="16"/>
        <v>0</v>
      </c>
      <c r="Q31" s="42">
        <f t="shared" si="16"/>
        <v>0</v>
      </c>
      <c r="R31" s="42">
        <f t="shared" si="16"/>
        <v>0</v>
      </c>
      <c r="S31" s="42">
        <f t="shared" si="16"/>
        <v>0</v>
      </c>
      <c r="T31" s="42">
        <f t="shared" si="16"/>
        <v>0</v>
      </c>
      <c r="U31" s="42">
        <f t="shared" si="16"/>
        <v>0</v>
      </c>
      <c r="V31" s="42">
        <f t="shared" si="16"/>
        <v>0</v>
      </c>
      <c r="W31" s="42">
        <f t="shared" si="16"/>
        <v>0</v>
      </c>
      <c r="X31" s="42">
        <f t="shared" si="16"/>
        <v>0</v>
      </c>
      <c r="Y31" s="42">
        <f t="shared" si="16"/>
        <v>0</v>
      </c>
      <c r="Z31" s="42">
        <f t="shared" si="16"/>
        <v>0</v>
      </c>
      <c r="AA31" s="42">
        <f t="shared" si="16"/>
        <v>0</v>
      </c>
      <c r="AB31" s="42">
        <f t="shared" si="16"/>
        <v>0</v>
      </c>
      <c r="AC31" s="42">
        <f t="shared" si="16"/>
        <v>0</v>
      </c>
      <c r="AD31" s="42">
        <f t="shared" si="16"/>
        <v>0</v>
      </c>
      <c r="AE31" s="42">
        <f t="shared" si="16"/>
        <v>0</v>
      </c>
      <c r="AF31" s="42">
        <f t="shared" si="1"/>
        <v>0</v>
      </c>
      <c r="AG31" s="42">
        <f t="shared" si="2"/>
        <v>0</v>
      </c>
      <c r="AH31" s="42">
        <f t="shared" si="3"/>
        <v>0</v>
      </c>
      <c r="AI31" s="42">
        <f t="shared" si="4"/>
        <v>0</v>
      </c>
      <c r="AJ31" s="42">
        <f t="shared" si="5"/>
        <v>0</v>
      </c>
      <c r="AK31" s="42">
        <f t="shared" si="6"/>
        <v>0</v>
      </c>
      <c r="AL31" s="42">
        <f t="shared" si="7"/>
        <v>0</v>
      </c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</row>
    <row r="32" s="23" customFormat="1" ht="17.449999999999999" customHeight="1">
      <c r="A32" s="24"/>
      <c r="B32" s="43"/>
      <c r="C32" s="44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27">
        <f t="shared" si="1"/>
        <v>0</v>
      </c>
      <c r="AG32" s="27">
        <f t="shared" si="2"/>
        <v>0</v>
      </c>
      <c r="AH32" s="27">
        <f t="shared" si="3"/>
        <v>0</v>
      </c>
      <c r="AI32" s="27">
        <f t="shared" si="4"/>
        <v>0</v>
      </c>
      <c r="AJ32" s="27">
        <f t="shared" si="5"/>
        <v>0</v>
      </c>
      <c r="AK32" s="27">
        <f t="shared" si="6"/>
        <v>0</v>
      </c>
      <c r="AL32" s="27">
        <f t="shared" si="7"/>
        <v>0</v>
      </c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</row>
    <row r="33" s="35" customFormat="1" ht="39" customHeight="1">
      <c r="A33" s="36" t="s">
        <v>92</v>
      </c>
      <c r="B33" s="37" t="s">
        <v>93</v>
      </c>
      <c r="C33" s="50" t="s">
        <v>64</v>
      </c>
      <c r="D33" s="38">
        <f t="shared" si="15"/>
        <v>0</v>
      </c>
      <c r="E33" s="38">
        <f t="shared" si="16"/>
        <v>0</v>
      </c>
      <c r="F33" s="38">
        <f t="shared" si="16"/>
        <v>0</v>
      </c>
      <c r="G33" s="38">
        <f t="shared" si="16"/>
        <v>0</v>
      </c>
      <c r="H33" s="38">
        <f t="shared" si="16"/>
        <v>0</v>
      </c>
      <c r="I33" s="38">
        <f t="shared" si="16"/>
        <v>0</v>
      </c>
      <c r="J33" s="38">
        <f t="shared" si="16"/>
        <v>0</v>
      </c>
      <c r="K33" s="38">
        <f t="shared" si="16"/>
        <v>0</v>
      </c>
      <c r="L33" s="38">
        <f t="shared" si="16"/>
        <v>0</v>
      </c>
      <c r="M33" s="38">
        <f t="shared" si="16"/>
        <v>0</v>
      </c>
      <c r="N33" s="38">
        <f t="shared" si="16"/>
        <v>0</v>
      </c>
      <c r="O33" s="38">
        <f t="shared" si="16"/>
        <v>0</v>
      </c>
      <c r="P33" s="38">
        <f t="shared" si="16"/>
        <v>0</v>
      </c>
      <c r="Q33" s="38">
        <f t="shared" si="16"/>
        <v>0</v>
      </c>
      <c r="R33" s="38">
        <f t="shared" si="16"/>
        <v>0</v>
      </c>
      <c r="S33" s="38">
        <f t="shared" si="16"/>
        <v>0</v>
      </c>
      <c r="T33" s="38">
        <f t="shared" si="16"/>
        <v>0</v>
      </c>
      <c r="U33" s="38">
        <f t="shared" si="16"/>
        <v>0</v>
      </c>
      <c r="V33" s="38">
        <f t="shared" si="16"/>
        <v>0</v>
      </c>
      <c r="W33" s="38">
        <f t="shared" si="16"/>
        <v>0</v>
      </c>
      <c r="X33" s="38">
        <f t="shared" si="16"/>
        <v>0</v>
      </c>
      <c r="Y33" s="38">
        <f t="shared" si="16"/>
        <v>0</v>
      </c>
      <c r="Z33" s="38">
        <f t="shared" si="16"/>
        <v>0</v>
      </c>
      <c r="AA33" s="38">
        <f t="shared" si="16"/>
        <v>0</v>
      </c>
      <c r="AB33" s="38">
        <f t="shared" si="16"/>
        <v>0</v>
      </c>
      <c r="AC33" s="38">
        <f t="shared" si="16"/>
        <v>0</v>
      </c>
      <c r="AD33" s="38">
        <f t="shared" si="16"/>
        <v>0</v>
      </c>
      <c r="AE33" s="38">
        <f t="shared" si="16"/>
        <v>0</v>
      </c>
      <c r="AF33" s="38">
        <f t="shared" si="1"/>
        <v>0</v>
      </c>
      <c r="AG33" s="38">
        <f t="shared" si="2"/>
        <v>0</v>
      </c>
      <c r="AH33" s="38">
        <f t="shared" si="3"/>
        <v>0</v>
      </c>
      <c r="AI33" s="38">
        <f t="shared" si="4"/>
        <v>0</v>
      </c>
      <c r="AJ33" s="38">
        <f t="shared" si="5"/>
        <v>0</v>
      </c>
      <c r="AK33" s="38">
        <f t="shared" si="6"/>
        <v>0</v>
      </c>
      <c r="AL33" s="38">
        <f t="shared" si="7"/>
        <v>0</v>
      </c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</row>
    <row r="34" s="39" customFormat="1" ht="32.25" customHeight="1">
      <c r="A34" s="40" t="s">
        <v>94</v>
      </c>
      <c r="B34" s="41" t="s">
        <v>95</v>
      </c>
      <c r="C34" s="51" t="s">
        <v>64</v>
      </c>
      <c r="D34" s="42">
        <f t="shared" ref="D34:AE34" si="17">SUM(D35:D35)</f>
        <v>0</v>
      </c>
      <c r="E34" s="42">
        <f t="shared" si="17"/>
        <v>0</v>
      </c>
      <c r="F34" s="42">
        <f t="shared" si="17"/>
        <v>0</v>
      </c>
      <c r="G34" s="42">
        <f t="shared" si="17"/>
        <v>0</v>
      </c>
      <c r="H34" s="42">
        <f t="shared" si="17"/>
        <v>0</v>
      </c>
      <c r="I34" s="42">
        <f t="shared" si="17"/>
        <v>0</v>
      </c>
      <c r="J34" s="42">
        <f t="shared" si="17"/>
        <v>0</v>
      </c>
      <c r="K34" s="42">
        <f t="shared" si="17"/>
        <v>0</v>
      </c>
      <c r="L34" s="42">
        <f t="shared" si="17"/>
        <v>0</v>
      </c>
      <c r="M34" s="42">
        <f t="shared" si="17"/>
        <v>0</v>
      </c>
      <c r="N34" s="42">
        <f t="shared" si="17"/>
        <v>0</v>
      </c>
      <c r="O34" s="42">
        <f t="shared" si="17"/>
        <v>0</v>
      </c>
      <c r="P34" s="42">
        <f t="shared" si="17"/>
        <v>0</v>
      </c>
      <c r="Q34" s="42">
        <f t="shared" si="17"/>
        <v>0</v>
      </c>
      <c r="R34" s="42">
        <f t="shared" si="17"/>
        <v>0</v>
      </c>
      <c r="S34" s="42">
        <f t="shared" si="17"/>
        <v>0</v>
      </c>
      <c r="T34" s="42">
        <f t="shared" si="17"/>
        <v>0</v>
      </c>
      <c r="U34" s="42">
        <f t="shared" si="17"/>
        <v>0</v>
      </c>
      <c r="V34" s="42">
        <f t="shared" si="17"/>
        <v>0</v>
      </c>
      <c r="W34" s="42">
        <f t="shared" si="17"/>
        <v>0</v>
      </c>
      <c r="X34" s="42">
        <f t="shared" si="17"/>
        <v>0</v>
      </c>
      <c r="Y34" s="42">
        <f t="shared" si="17"/>
        <v>0</v>
      </c>
      <c r="Z34" s="42">
        <f t="shared" si="17"/>
        <v>0</v>
      </c>
      <c r="AA34" s="42">
        <f t="shared" si="17"/>
        <v>0</v>
      </c>
      <c r="AB34" s="42">
        <f t="shared" si="17"/>
        <v>0</v>
      </c>
      <c r="AC34" s="42">
        <f t="shared" si="17"/>
        <v>0</v>
      </c>
      <c r="AD34" s="42">
        <f t="shared" si="17"/>
        <v>0</v>
      </c>
      <c r="AE34" s="42">
        <f t="shared" si="17"/>
        <v>0</v>
      </c>
      <c r="AF34" s="42">
        <f t="shared" si="1"/>
        <v>0</v>
      </c>
      <c r="AG34" s="42">
        <f t="shared" si="2"/>
        <v>0</v>
      </c>
      <c r="AH34" s="42">
        <f t="shared" si="3"/>
        <v>0</v>
      </c>
      <c r="AI34" s="42">
        <f t="shared" si="4"/>
        <v>0</v>
      </c>
      <c r="AJ34" s="42">
        <f t="shared" si="5"/>
        <v>0</v>
      </c>
      <c r="AK34" s="42">
        <f t="shared" si="6"/>
        <v>0</v>
      </c>
      <c r="AL34" s="42">
        <f t="shared" si="7"/>
        <v>0</v>
      </c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</row>
    <row r="35" s="23" customFormat="1" ht="15.75" customHeight="1">
      <c r="A35" s="24"/>
      <c r="B35" s="53"/>
      <c r="C35" s="44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27"/>
      <c r="AA35" s="45"/>
      <c r="AB35" s="45"/>
      <c r="AC35" s="27"/>
      <c r="AD35" s="52"/>
      <c r="AE35" s="52"/>
      <c r="AF35" s="27">
        <f t="shared" si="1"/>
        <v>0</v>
      </c>
      <c r="AG35" s="27">
        <f t="shared" si="2"/>
        <v>0</v>
      </c>
      <c r="AH35" s="27">
        <f t="shared" si="3"/>
        <v>0</v>
      </c>
      <c r="AI35" s="27">
        <f t="shared" si="4"/>
        <v>0</v>
      </c>
      <c r="AJ35" s="27">
        <f t="shared" si="5"/>
        <v>0</v>
      </c>
      <c r="AK35" s="27">
        <f t="shared" si="6"/>
        <v>0</v>
      </c>
      <c r="AL35" s="27">
        <f t="shared" si="7"/>
        <v>0</v>
      </c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</row>
    <row r="36" s="35" customFormat="1" ht="39" customHeight="1">
      <c r="A36" s="54" t="s">
        <v>96</v>
      </c>
      <c r="B36" s="37" t="s">
        <v>97</v>
      </c>
      <c r="C36" s="55" t="s">
        <v>64</v>
      </c>
      <c r="D36" s="38">
        <f>D37</f>
        <v>0</v>
      </c>
      <c r="E36" s="38">
        <f t="shared" ref="E36:AE36" si="18">E37</f>
        <v>0</v>
      </c>
      <c r="F36" s="38">
        <f t="shared" si="18"/>
        <v>0</v>
      </c>
      <c r="G36" s="38">
        <f t="shared" si="18"/>
        <v>0</v>
      </c>
      <c r="H36" s="38">
        <f t="shared" si="18"/>
        <v>0</v>
      </c>
      <c r="I36" s="38">
        <f t="shared" si="18"/>
        <v>0</v>
      </c>
      <c r="J36" s="38">
        <f t="shared" si="18"/>
        <v>0</v>
      </c>
      <c r="K36" s="38">
        <f t="shared" si="18"/>
        <v>0</v>
      </c>
      <c r="L36" s="38">
        <f t="shared" si="18"/>
        <v>0</v>
      </c>
      <c r="M36" s="38">
        <f t="shared" si="18"/>
        <v>0</v>
      </c>
      <c r="N36" s="38">
        <f t="shared" si="18"/>
        <v>0</v>
      </c>
      <c r="O36" s="38">
        <f t="shared" si="18"/>
        <v>0</v>
      </c>
      <c r="P36" s="38">
        <f t="shared" si="18"/>
        <v>0</v>
      </c>
      <c r="Q36" s="38">
        <f t="shared" si="18"/>
        <v>0</v>
      </c>
      <c r="R36" s="38">
        <f t="shared" si="18"/>
        <v>0</v>
      </c>
      <c r="S36" s="38">
        <f t="shared" si="18"/>
        <v>0</v>
      </c>
      <c r="T36" s="38">
        <f t="shared" si="18"/>
        <v>0</v>
      </c>
      <c r="U36" s="38">
        <f t="shared" si="18"/>
        <v>0</v>
      </c>
      <c r="V36" s="38">
        <f t="shared" si="18"/>
        <v>0</v>
      </c>
      <c r="W36" s="38">
        <f t="shared" si="18"/>
        <v>0</v>
      </c>
      <c r="X36" s="38">
        <f t="shared" si="18"/>
        <v>0</v>
      </c>
      <c r="Y36" s="38">
        <f t="shared" si="18"/>
        <v>0</v>
      </c>
      <c r="Z36" s="38">
        <f t="shared" si="18"/>
        <v>0</v>
      </c>
      <c r="AA36" s="38">
        <f t="shared" si="18"/>
        <v>0</v>
      </c>
      <c r="AB36" s="38">
        <f t="shared" si="18"/>
        <v>0</v>
      </c>
      <c r="AC36" s="38">
        <f t="shared" si="18"/>
        <v>0</v>
      </c>
      <c r="AD36" s="38">
        <f t="shared" si="18"/>
        <v>0</v>
      </c>
      <c r="AE36" s="38">
        <f t="shared" si="18"/>
        <v>0</v>
      </c>
      <c r="AF36" s="38">
        <f t="shared" si="1"/>
        <v>0</v>
      </c>
      <c r="AG36" s="38">
        <f t="shared" si="2"/>
        <v>0</v>
      </c>
      <c r="AH36" s="38">
        <f t="shared" si="3"/>
        <v>0</v>
      </c>
      <c r="AI36" s="38">
        <f t="shared" si="4"/>
        <v>0</v>
      </c>
      <c r="AJ36" s="38">
        <f t="shared" si="5"/>
        <v>0</v>
      </c>
      <c r="AK36" s="38">
        <f t="shared" si="6"/>
        <v>0</v>
      </c>
      <c r="AL36" s="38">
        <f t="shared" si="7"/>
        <v>0</v>
      </c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</row>
    <row r="37" s="39" customFormat="1" ht="38.25" customHeight="1">
      <c r="A37" s="40" t="s">
        <v>98</v>
      </c>
      <c r="B37" s="41" t="s">
        <v>99</v>
      </c>
      <c r="C37" s="41" t="s">
        <v>64</v>
      </c>
      <c r="D37" s="42">
        <f>SUM(D38:D38)</f>
        <v>0</v>
      </c>
      <c r="E37" s="42">
        <f>SUM(E38:E38)</f>
        <v>0</v>
      </c>
      <c r="F37" s="42">
        <f>SUM(F38:F38)</f>
        <v>0</v>
      </c>
      <c r="G37" s="42">
        <f>SUM(G38:G38)</f>
        <v>0</v>
      </c>
      <c r="H37" s="42">
        <f>SUM(H38:H38)</f>
        <v>0</v>
      </c>
      <c r="I37" s="42">
        <f>SUM(I38:I38)</f>
        <v>0</v>
      </c>
      <c r="J37" s="42">
        <f>SUM(J38:J38)</f>
        <v>0</v>
      </c>
      <c r="K37" s="42">
        <f>SUM(K38:K38)</f>
        <v>0</v>
      </c>
      <c r="L37" s="42">
        <f>SUM(L38:L38)</f>
        <v>0</v>
      </c>
      <c r="M37" s="42">
        <f>SUM(M38:M38)</f>
        <v>0</v>
      </c>
      <c r="N37" s="42">
        <f>SUM(N38:N38)</f>
        <v>0</v>
      </c>
      <c r="O37" s="42">
        <f>SUM(O38:O38)</f>
        <v>0</v>
      </c>
      <c r="P37" s="42">
        <f>SUM(P38:P38)</f>
        <v>0</v>
      </c>
      <c r="Q37" s="42">
        <f>SUM(Q38:Q38)</f>
        <v>0</v>
      </c>
      <c r="R37" s="42">
        <f>SUM(R38:R38)</f>
        <v>0</v>
      </c>
      <c r="S37" s="42">
        <f>SUM(S38:S38)</f>
        <v>0</v>
      </c>
      <c r="T37" s="42">
        <f>SUM(T38:T38)</f>
        <v>0</v>
      </c>
      <c r="U37" s="42">
        <f>SUM(U38:U38)</f>
        <v>0</v>
      </c>
      <c r="V37" s="42">
        <f>SUM(V38:V38)</f>
        <v>0</v>
      </c>
      <c r="W37" s="42">
        <f>SUM(W38:W38)</f>
        <v>0</v>
      </c>
      <c r="X37" s="42">
        <f>SUM(X38:X38)</f>
        <v>0</v>
      </c>
      <c r="Y37" s="42">
        <f>SUM(Y38:Y38)</f>
        <v>0</v>
      </c>
      <c r="Z37" s="42">
        <f>SUM(Z38:Z38)</f>
        <v>0</v>
      </c>
      <c r="AA37" s="42">
        <f>SUM(AA38:AA38)</f>
        <v>0</v>
      </c>
      <c r="AB37" s="42">
        <f>SUM(AB38:AB38)</f>
        <v>0</v>
      </c>
      <c r="AC37" s="42">
        <f>SUM(AC38:AC38)</f>
        <v>0</v>
      </c>
      <c r="AD37" s="42">
        <f>SUM(AD38:AD38)</f>
        <v>0</v>
      </c>
      <c r="AE37" s="42">
        <f>SUM(AE38:AE38)</f>
        <v>0</v>
      </c>
      <c r="AF37" s="42">
        <f t="shared" si="1"/>
        <v>0</v>
      </c>
      <c r="AG37" s="42">
        <f t="shared" si="2"/>
        <v>0</v>
      </c>
      <c r="AH37" s="42">
        <f t="shared" si="3"/>
        <v>0</v>
      </c>
      <c r="AI37" s="42">
        <f t="shared" si="4"/>
        <v>0</v>
      </c>
      <c r="AJ37" s="42">
        <f t="shared" si="5"/>
        <v>0</v>
      </c>
      <c r="AK37" s="42">
        <f t="shared" si="6"/>
        <v>0</v>
      </c>
      <c r="AL37" s="42">
        <f t="shared" si="7"/>
        <v>0</v>
      </c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</row>
    <row r="38" s="23" customFormat="1" ht="24.75" customHeight="1">
      <c r="A38" s="56"/>
      <c r="B38" s="57"/>
      <c r="C38" s="2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27"/>
      <c r="AA38" s="45"/>
      <c r="AB38" s="45"/>
      <c r="AC38" s="45"/>
      <c r="AD38" s="45"/>
      <c r="AE38" s="27"/>
      <c r="AF38" s="27"/>
      <c r="AG38" s="27"/>
      <c r="AH38" s="27"/>
      <c r="AI38" s="27"/>
      <c r="AJ38" s="27"/>
      <c r="AK38" s="27"/>
      <c r="AL38" s="27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</row>
    <row r="39" s="31" customFormat="1" ht="40.149999999999999" customHeight="1">
      <c r="A39" s="47" t="s">
        <v>100</v>
      </c>
      <c r="B39" s="48" t="s">
        <v>101</v>
      </c>
      <c r="C39" s="49" t="s">
        <v>64</v>
      </c>
      <c r="D39" s="34">
        <f>SUM(D40)</f>
        <v>0</v>
      </c>
      <c r="E39" s="34">
        <f t="shared" ref="E39:AE39" si="19">SUM(E40)</f>
        <v>14.92</v>
      </c>
      <c r="F39" s="34">
        <f t="shared" si="19"/>
        <v>0</v>
      </c>
      <c r="G39" s="34">
        <f t="shared" si="19"/>
        <v>0</v>
      </c>
      <c r="H39" s="34">
        <f t="shared" si="19"/>
        <v>3.8300000000000001</v>
      </c>
      <c r="I39" s="34">
        <f t="shared" si="19"/>
        <v>0</v>
      </c>
      <c r="J39" s="34">
        <f t="shared" si="19"/>
        <v>0</v>
      </c>
      <c r="K39" s="34">
        <f t="shared" si="19"/>
        <v>0</v>
      </c>
      <c r="L39" s="34">
        <f t="shared" si="19"/>
        <v>0</v>
      </c>
      <c r="M39" s="34">
        <f t="shared" si="19"/>
        <v>0</v>
      </c>
      <c r="N39" s="34">
        <f t="shared" si="19"/>
        <v>0</v>
      </c>
      <c r="O39" s="34">
        <f t="shared" si="19"/>
        <v>0</v>
      </c>
      <c r="P39" s="34">
        <f t="shared" si="19"/>
        <v>0</v>
      </c>
      <c r="Q39" s="34">
        <f t="shared" si="19"/>
        <v>0</v>
      </c>
      <c r="R39" s="34">
        <f t="shared" si="19"/>
        <v>0</v>
      </c>
      <c r="S39" s="34">
        <f t="shared" si="19"/>
        <v>0</v>
      </c>
      <c r="T39" s="34">
        <f t="shared" si="19"/>
        <v>0</v>
      </c>
      <c r="U39" s="34">
        <f t="shared" si="19"/>
        <v>0</v>
      </c>
      <c r="V39" s="34">
        <f t="shared" si="19"/>
        <v>0</v>
      </c>
      <c r="W39" s="34">
        <f t="shared" si="19"/>
        <v>0</v>
      </c>
      <c r="X39" s="34">
        <f t="shared" si="19"/>
        <v>0</v>
      </c>
      <c r="Y39" s="34">
        <f t="shared" si="19"/>
        <v>0</v>
      </c>
      <c r="Z39" s="34">
        <f t="shared" si="19"/>
        <v>0</v>
      </c>
      <c r="AA39" s="34">
        <f t="shared" si="19"/>
        <v>0</v>
      </c>
      <c r="AB39" s="34">
        <f t="shared" si="19"/>
        <v>0</v>
      </c>
      <c r="AC39" s="34">
        <f t="shared" si="19"/>
        <v>0</v>
      </c>
      <c r="AD39" s="34">
        <f t="shared" si="19"/>
        <v>0</v>
      </c>
      <c r="AE39" s="34">
        <f t="shared" si="19"/>
        <v>0</v>
      </c>
      <c r="AF39" s="34">
        <f t="shared" si="1"/>
        <v>0</v>
      </c>
      <c r="AG39" s="34">
        <f t="shared" si="2"/>
        <v>14.92</v>
      </c>
      <c r="AH39" s="34">
        <f t="shared" si="3"/>
        <v>0</v>
      </c>
      <c r="AI39" s="34">
        <f t="shared" si="4"/>
        <v>0</v>
      </c>
      <c r="AJ39" s="34">
        <f t="shared" si="5"/>
        <v>3.8300000000000001</v>
      </c>
      <c r="AK39" s="34">
        <f t="shared" si="6"/>
        <v>0</v>
      </c>
      <c r="AL39" s="34">
        <f t="shared" si="7"/>
        <v>0</v>
      </c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</row>
    <row r="40" s="23" customFormat="1" ht="63.75" customHeight="1">
      <c r="A40" s="56" t="s">
        <v>102</v>
      </c>
      <c r="B40" s="57" t="s">
        <v>103</v>
      </c>
      <c r="C40" s="58" t="s">
        <v>104</v>
      </c>
      <c r="D40" s="45">
        <v>0</v>
      </c>
      <c r="E40" s="27">
        <v>14.92</v>
      </c>
      <c r="F40" s="45">
        <v>0</v>
      </c>
      <c r="G40" s="45">
        <v>0</v>
      </c>
      <c r="H40" s="27">
        <v>3.8300000000000001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27">
        <f t="shared" si="1"/>
        <v>0</v>
      </c>
      <c r="AG40" s="27">
        <f t="shared" si="2"/>
        <v>14.92</v>
      </c>
      <c r="AH40" s="27">
        <f t="shared" si="2"/>
        <v>0</v>
      </c>
      <c r="AI40" s="27">
        <f t="shared" si="2"/>
        <v>0</v>
      </c>
      <c r="AJ40" s="27">
        <f t="shared" si="2"/>
        <v>3.8300000000000001</v>
      </c>
      <c r="AK40" s="27">
        <f t="shared" si="2"/>
        <v>0</v>
      </c>
      <c r="AL40" s="27">
        <f t="shared" si="2"/>
        <v>0</v>
      </c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</row>
    <row r="41" s="31" customFormat="1" ht="30.600000000000001" customHeight="1">
      <c r="A41" s="47" t="s">
        <v>105</v>
      </c>
      <c r="B41" s="48" t="s">
        <v>106</v>
      </c>
      <c r="C41" s="49" t="s">
        <v>64</v>
      </c>
      <c r="D41" s="34">
        <f>SUM(D42:D44)</f>
        <v>0</v>
      </c>
      <c r="E41" s="34">
        <f t="shared" ref="E41:AE41" si="20">SUM(E42:E44)</f>
        <v>0</v>
      </c>
      <c r="F41" s="34">
        <f t="shared" si="20"/>
        <v>0</v>
      </c>
      <c r="G41" s="34">
        <f t="shared" si="20"/>
        <v>0</v>
      </c>
      <c r="H41" s="34">
        <f t="shared" si="20"/>
        <v>0</v>
      </c>
      <c r="I41" s="34">
        <f t="shared" si="20"/>
        <v>0</v>
      </c>
      <c r="J41" s="34">
        <f t="shared" si="20"/>
        <v>0</v>
      </c>
      <c r="K41" s="34">
        <f t="shared" si="20"/>
        <v>0</v>
      </c>
      <c r="L41" s="34">
        <f t="shared" si="20"/>
        <v>0</v>
      </c>
      <c r="M41" s="34">
        <f t="shared" si="20"/>
        <v>0</v>
      </c>
      <c r="N41" s="34">
        <f t="shared" si="20"/>
        <v>0</v>
      </c>
      <c r="O41" s="34">
        <f t="shared" si="20"/>
        <v>0</v>
      </c>
      <c r="P41" s="34">
        <f t="shared" si="20"/>
        <v>0</v>
      </c>
      <c r="Q41" s="34">
        <f t="shared" si="20"/>
        <v>0</v>
      </c>
      <c r="R41" s="34">
        <f t="shared" si="20"/>
        <v>0</v>
      </c>
      <c r="S41" s="34">
        <f t="shared" si="20"/>
        <v>0.112</v>
      </c>
      <c r="T41" s="34">
        <f t="shared" si="20"/>
        <v>0</v>
      </c>
      <c r="U41" s="34">
        <f t="shared" si="20"/>
        <v>0</v>
      </c>
      <c r="V41" s="34">
        <f t="shared" si="20"/>
        <v>0</v>
      </c>
      <c r="W41" s="34">
        <f t="shared" si="20"/>
        <v>0</v>
      </c>
      <c r="X41" s="34">
        <f t="shared" si="20"/>
        <v>2</v>
      </c>
      <c r="Y41" s="34">
        <f t="shared" si="20"/>
        <v>0</v>
      </c>
      <c r="Z41" s="34">
        <f t="shared" si="20"/>
        <v>2.3054160000000001</v>
      </c>
      <c r="AA41" s="34">
        <f t="shared" si="20"/>
        <v>0</v>
      </c>
      <c r="AB41" s="34">
        <f t="shared" si="20"/>
        <v>0</v>
      </c>
      <c r="AC41" s="34">
        <f t="shared" si="20"/>
        <v>0</v>
      </c>
      <c r="AD41" s="34">
        <f t="shared" si="20"/>
        <v>0</v>
      </c>
      <c r="AE41" s="34">
        <f t="shared" si="20"/>
        <v>3</v>
      </c>
      <c r="AF41" s="34">
        <f t="shared" si="1"/>
        <v>0</v>
      </c>
      <c r="AG41" s="34">
        <f t="shared" si="2"/>
        <v>2.4174160000000002</v>
      </c>
      <c r="AH41" s="34">
        <f t="shared" ref="AH41:AH44" si="21">F41+M41+T41+AA41</f>
        <v>0</v>
      </c>
      <c r="AI41" s="34">
        <f t="shared" ref="AI41:AI44" si="22">G41+N41+U41+AB41</f>
        <v>0</v>
      </c>
      <c r="AJ41" s="34">
        <f t="shared" ref="AJ41:AJ44" si="23">H41+O41+V41+AC41</f>
        <v>0</v>
      </c>
      <c r="AK41" s="34">
        <f t="shared" ref="AK41:AK44" si="24">I41+P41+W41+AD41</f>
        <v>0</v>
      </c>
      <c r="AL41" s="34">
        <f t="shared" ref="AL41:AL44" si="25">J41+Q41+X41+AE41</f>
        <v>5</v>
      </c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</row>
    <row r="42" s="23" customFormat="1" ht="36.75" customHeight="1">
      <c r="A42" s="56" t="s">
        <v>107</v>
      </c>
      <c r="B42" s="57" t="s">
        <v>108</v>
      </c>
      <c r="C42" s="58" t="s">
        <v>109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59">
        <v>0.112</v>
      </c>
      <c r="T42" s="45">
        <v>0</v>
      </c>
      <c r="U42" s="45">
        <v>0</v>
      </c>
      <c r="V42" s="45">
        <v>0</v>
      </c>
      <c r="W42" s="45">
        <v>0</v>
      </c>
      <c r="X42" s="27">
        <v>2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  <c r="AF42" s="27">
        <f t="shared" si="1"/>
        <v>0</v>
      </c>
      <c r="AG42" s="27">
        <f t="shared" si="2"/>
        <v>0.112</v>
      </c>
      <c r="AH42" s="27">
        <f t="shared" si="21"/>
        <v>0</v>
      </c>
      <c r="AI42" s="27">
        <f t="shared" si="22"/>
        <v>0</v>
      </c>
      <c r="AJ42" s="27">
        <f t="shared" si="23"/>
        <v>0</v>
      </c>
      <c r="AK42" s="27">
        <f t="shared" si="24"/>
        <v>0</v>
      </c>
      <c r="AL42" s="27">
        <f t="shared" si="25"/>
        <v>2</v>
      </c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</row>
    <row r="43" s="23" customFormat="1" ht="36.75" customHeight="1">
      <c r="A43" s="56" t="s">
        <v>107</v>
      </c>
      <c r="B43" s="57" t="s">
        <v>110</v>
      </c>
      <c r="C43" s="58" t="s">
        <v>111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59">
        <v>1.48</v>
      </c>
      <c r="AA43" s="45">
        <v>0</v>
      </c>
      <c r="AB43" s="45">
        <v>0</v>
      </c>
      <c r="AC43" s="45">
        <v>0</v>
      </c>
      <c r="AD43" s="45">
        <v>0</v>
      </c>
      <c r="AE43" s="27">
        <v>1</v>
      </c>
      <c r="AF43" s="27">
        <f t="shared" si="1"/>
        <v>0</v>
      </c>
      <c r="AG43" s="27">
        <f t="shared" si="2"/>
        <v>1.48</v>
      </c>
      <c r="AH43" s="27">
        <f t="shared" si="21"/>
        <v>0</v>
      </c>
      <c r="AI43" s="27">
        <f t="shared" si="22"/>
        <v>0</v>
      </c>
      <c r="AJ43" s="27">
        <f t="shared" si="23"/>
        <v>0</v>
      </c>
      <c r="AK43" s="27">
        <f t="shared" si="24"/>
        <v>0</v>
      </c>
      <c r="AL43" s="27">
        <f t="shared" si="25"/>
        <v>1</v>
      </c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</row>
    <row r="44" s="23" customFormat="1" ht="46.5" customHeight="1">
      <c r="A44" s="56" t="s">
        <v>107</v>
      </c>
      <c r="B44" s="57" t="s">
        <v>112</v>
      </c>
      <c r="C44" s="58" t="s">
        <v>113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59">
        <v>0.82541600000000004</v>
      </c>
      <c r="AA44" s="45">
        <v>0</v>
      </c>
      <c r="AB44" s="45">
        <v>0</v>
      </c>
      <c r="AC44" s="45">
        <v>0</v>
      </c>
      <c r="AD44" s="45">
        <v>0</v>
      </c>
      <c r="AE44" s="27">
        <v>2</v>
      </c>
      <c r="AF44" s="27">
        <f t="shared" si="1"/>
        <v>0</v>
      </c>
      <c r="AG44" s="27">
        <f t="shared" si="2"/>
        <v>0.82541600000000004</v>
      </c>
      <c r="AH44" s="27">
        <f t="shared" si="21"/>
        <v>0</v>
      </c>
      <c r="AI44" s="27">
        <f t="shared" si="22"/>
        <v>0</v>
      </c>
      <c r="AJ44" s="27">
        <f t="shared" si="23"/>
        <v>0</v>
      </c>
      <c r="AK44" s="27">
        <f t="shared" si="24"/>
        <v>0</v>
      </c>
      <c r="AL44" s="27">
        <f t="shared" si="25"/>
        <v>2</v>
      </c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</row>
  </sheetData>
  <mergeCells count="22">
    <mergeCell ref="A1:AL1"/>
    <mergeCell ref="A2:AL2"/>
    <mergeCell ref="A4:AL4"/>
    <mergeCell ref="A5:AL5"/>
    <mergeCell ref="A7:AL7"/>
    <mergeCell ref="A9:AL9"/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5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2017-03-16T05:04:34Z</dcterms:created>
  <dcterms:modified xsi:type="dcterms:W3CDTF">2023-07-05T11:00:58Z</dcterms:modified>
</cp:coreProperties>
</file>